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<sst xmlns="http://schemas.openxmlformats.org/spreadsheetml/2006/main" count="761" uniqueCount="598">
  <si>
    <t xml:space="preserve">                                         Протокол</t>
  </si>
  <si>
    <t>ІІІ етапу Всеукраїнської олімпіади з української мови та літератури</t>
  </si>
  <si>
    <t xml:space="preserve">                            Вінницька область</t>
  </si>
  <si>
    <t>№</t>
  </si>
  <si>
    <t>Шифр</t>
  </si>
  <si>
    <t>ПІБ учня</t>
  </si>
  <si>
    <t xml:space="preserve">Клас </t>
  </si>
  <si>
    <t>Школа, місто (район)</t>
  </si>
  <si>
    <t>ПІБ вчителя</t>
  </si>
  <si>
    <t>Всього</t>
  </si>
  <si>
    <t>Місце</t>
  </si>
  <si>
    <t>Примітка</t>
  </si>
  <si>
    <t>Брагар Людмила Євгеніївна</t>
  </si>
  <si>
    <t>Огородник Олена Іванівна</t>
  </si>
  <si>
    <t>Маринчук Ірина Вікторівна</t>
  </si>
  <si>
    <t>Пустовіт Ніна Миколаївна</t>
  </si>
  <si>
    <t>Гайтова Лариса Іллівна</t>
  </si>
  <si>
    <t>Гарасім Людмила Василівна</t>
  </si>
  <si>
    <t>Войтюк Людмила Михайлівна</t>
  </si>
  <si>
    <t>Голова журі</t>
  </si>
  <si>
    <t>Кущ О.П.</t>
  </si>
  <si>
    <t>Голова журі:</t>
  </si>
  <si>
    <t>Конотоп Жанна Віталіївна</t>
  </si>
  <si>
    <t>Попова Людмила Петрівна</t>
  </si>
  <si>
    <t>Сауляк Артем Васильович</t>
  </si>
  <si>
    <t>Мартинюк Тетяна Валеріївна</t>
  </si>
  <si>
    <t>№ завдання</t>
  </si>
  <si>
    <t>Мамалига Антоніна Петрівна</t>
  </si>
  <si>
    <t>Гончарук Людмила Іванівна</t>
  </si>
  <si>
    <t>Соловей Наталя Зокіївна</t>
  </si>
  <si>
    <t>Гальвіта Оксана Іванівна</t>
  </si>
  <si>
    <t>Салтанова Алла Анатоліївна</t>
  </si>
  <si>
    <t>Гненна Лада Миколаївна</t>
  </si>
  <si>
    <t>Іздепська Тамара Петрівна</t>
  </si>
  <si>
    <t>Заведія Марія Григорівна</t>
  </si>
  <si>
    <t>Фрицюк Світлана Вікторівна</t>
  </si>
  <si>
    <t>Бабак Галина Іванівна</t>
  </si>
  <si>
    <t>Ковальчук Наталія Олександрівна</t>
  </si>
  <si>
    <t>Скрипник Зінаїда Василівна</t>
  </si>
  <si>
    <t>Кудина Наталія Вікторівна</t>
  </si>
  <si>
    <t>Рибак Віталій Васильович</t>
  </si>
  <si>
    <t>Нечаєва Наталія Степанівна</t>
  </si>
  <si>
    <t>Бужак Лілія Василівна</t>
  </si>
  <si>
    <t>Веренько Надія Миколаївна</t>
  </si>
  <si>
    <t>Марина Олена Іванівна</t>
  </si>
  <si>
    <t>Дячук Олена Володимирівна</t>
  </si>
  <si>
    <t>Мартинюк Ірина Дмитрівна</t>
  </si>
  <si>
    <t>Киричук Світлана Анатоліївна</t>
  </si>
  <si>
    <t>Слободянюк Лариса Михайлівна, Королюк Ганна Феодосіївна</t>
  </si>
  <si>
    <t>18 січня 2020 року</t>
  </si>
  <si>
    <t>Шевцова Ангеліна Іванівна</t>
  </si>
  <si>
    <t>Мамчур Вікторія Миколаївна</t>
  </si>
  <si>
    <t>Огнева Юлія Сергіївна</t>
  </si>
  <si>
    <t>Шевчук Дмитро Сергійович</t>
  </si>
  <si>
    <t>Кириловська Вікторія Вікторівна</t>
  </si>
  <si>
    <t>Костюк Вікторія Сергіївна</t>
  </si>
  <si>
    <t>Довгань Вероніка Володимирівна</t>
  </si>
  <si>
    <t>Васалатій Антон Юрійович</t>
  </si>
  <si>
    <t>Котлінська Тетяна Сергіївна</t>
  </si>
  <si>
    <t>Бас Каріна Анатоліївна</t>
  </si>
  <si>
    <t>Цапушел Марія Сергіївна</t>
  </si>
  <si>
    <t>Коробейнікова Ольга Андріївна</t>
  </si>
  <si>
    <t>Грох Юлія Григорівна</t>
  </si>
  <si>
    <t>Канцир Катерина Валеріївна</t>
  </si>
  <si>
    <t>Посвалюк Оксана Володимирівна</t>
  </si>
  <si>
    <t>Шевчук Богдана Володимирівна</t>
  </si>
  <si>
    <t>Березюк Софія Русланівна</t>
  </si>
  <si>
    <t>Гріщенко Софія Валеріївна</t>
  </si>
  <si>
    <t>Журавльова Вікторія Дмитрівна</t>
  </si>
  <si>
    <t>Липень Юліана Сергіївна</t>
  </si>
  <si>
    <t>Рибалко Руслана Сергіївна</t>
  </si>
  <si>
    <t>Редько Катерина Юріївна</t>
  </si>
  <si>
    <t>Скаженюк Дарія Олегівна</t>
  </si>
  <si>
    <t>Чекановська Евеліна Сергіївна</t>
  </si>
  <si>
    <t>Олейнік Катерина Олександрівна</t>
  </si>
  <si>
    <t>Дубина Андрій Дмитрович</t>
  </si>
  <si>
    <t>Віняр Анна Сергіївна</t>
  </si>
  <si>
    <t>Нікітчук Любов Федорівна</t>
  </si>
  <si>
    <t>Гуменюк Катерина Сергіївна</t>
  </si>
  <si>
    <t>Панчук Тетяна Володимирівна</t>
  </si>
  <si>
    <t>Форостян Валентина Олександрівна</t>
  </si>
  <si>
    <t>Сабуняк Галина Анатоліївна</t>
  </si>
  <si>
    <t>Ясінська Наталія Володимирівна</t>
  </si>
  <si>
    <t>Стасюк Олена В"ячеславівна</t>
  </si>
  <si>
    <t>Коробчук Світлана Степанівна</t>
  </si>
  <si>
    <t>Примчук Юрій Миколайович</t>
  </si>
  <si>
    <t>Нежданова Лілія Іванівна, Примчук Юрій Миколайович</t>
  </si>
  <si>
    <t>Крикун Катерина Олександрівна</t>
  </si>
  <si>
    <t>Михайлова Неля Петрівна</t>
  </si>
  <si>
    <t>Темляєва Людмила Вікторівна</t>
  </si>
  <si>
    <t>Бережецька Наталія Юріївна, Юрчик Ніна Андріївна</t>
  </si>
  <si>
    <t>Станіслав Оксана Віталіївна</t>
  </si>
  <si>
    <t>Виноградова Світлана Вікторівна</t>
  </si>
  <si>
    <t>Головенько Галина Петрівна</t>
  </si>
  <si>
    <t>Олійник Марина Вікторівна</t>
  </si>
  <si>
    <t>Ясінська Зоя Володимирівна</t>
  </si>
  <si>
    <t>Гуменюк Неоніла Іванівна</t>
  </si>
  <si>
    <t>Барська загальноосвітня школа І-ІІІ ступенів №1 Барської міської ради</t>
  </si>
  <si>
    <t>Джулинська загальноосвітня школа І - ІІІ ступенів Джулинської ОТГ Бершадського району Вінницької області</t>
  </si>
  <si>
    <t>Навчально виховний заклад: " Загальноосвітня школа І-ІІІ ступенів-ліцей смт Стрижавка"</t>
  </si>
  <si>
    <t>Навчально-виховний комплекс: середня загальноосвітня школа І - ІІІ ступенів - гімназія м. Гайсин</t>
  </si>
  <si>
    <t>Мартинівська загальноосвітня школа І-ІІІ ступенів</t>
  </si>
  <si>
    <t>Іллінецька загальноосвітня школа І-ІІІ ступенів №3 Іллінецької міської ради</t>
  </si>
  <si>
    <t>НВК загальноосвітня школа І-ІІІ ступенів -дошкільний навчальний заклад с.Сальник Калинівського району Вінницької області</t>
  </si>
  <si>
    <t>Загальноосвітній навчально-виховний комплекс "Школа-гімназія-дитячий садок" імені В.М. Підгорбунського</t>
  </si>
  <si>
    <t>Середня загальноосвітня школа І-ІІІ ступенів №2 імені воїна-інтернаціоналіста С.В.Гаврилюка смт Крижопіль Вінницької області</t>
  </si>
  <si>
    <t>"Комунальний заклад загальної середньої освіти І-ІІ ст.с.Селище Літинського району Вінницької області</t>
  </si>
  <si>
    <t>Комунальний заклад "Навчально-виховний комплекс: загальноосвітня школа І-ІІІ ступенів - гімназія №30 ім. Тараса Шевченка Вінницької міської ради"</t>
  </si>
  <si>
    <t>Комунальний заклад "Навчально-виховний комплекс: загальноосвітня школа І-ІІІ ступенів - гімназія №30 ім. Тараса Шевченка Вінницької міської ради</t>
  </si>
  <si>
    <t>Навчально-виховний комплекс "Загальноосвітня школа І-ІІІ ст.-ліцей" комунальної власності територіальної громади міста Жмеринки Вінницької області</t>
  </si>
  <si>
    <t>Рівська Загальноосвітня школа І-ІІ ступенів Жмеринської міської ОТГ</t>
  </si>
  <si>
    <t>Загальноосвітня школа І-ІІІ ступенів №3 м. Калинівка</t>
  </si>
  <si>
    <t>Комунальний навчальний заклад «Загальноосвітня школа І-ІІІ ступенів № 2 Козятинської міської ради Вінницької області»</t>
  </si>
  <si>
    <t>Ладижинська загальноосвітня школа І-ІІІ ступенів №4 Ладижинської міської ради Вінницької області</t>
  </si>
  <si>
    <t>Гімназія №2 м.Могилева - Подільського Вінницької області</t>
  </si>
  <si>
    <t>Комунальний заклад "Навчально-виховний комплекс: загально-освітня школа І-ІІІ ступенів-гімназія № 1 м.Хмільника Вінницької області"</t>
  </si>
  <si>
    <t>Немирівський навчально-виховний комплекс "ЗОШ І-ІІІ ст. №2 -ліцей"</t>
  </si>
  <si>
    <t>Піщанський НВК «ЗОШ І-ІІІст.- гімназія»</t>
  </si>
  <si>
    <t>Вапнярська загальноосвітня школа І-ІІІ ступенів №1 ім.І.Д.Черняховського Вапнярської селищної ради об’єднаної територіальної громади Томашпільського району Вінницької області</t>
  </si>
  <si>
    <t>Тульчинська загальноосвітня школа І-ІІІ ступенів №1 Тульчинської міської ради Вінницької області</t>
  </si>
  <si>
    <t>Комунальний заклад "Чернівецька загальноосвітня школа І-ІІІ ст.№1Чернівецької районної ради Вінницької області"</t>
  </si>
  <si>
    <t>Буднянський навчально-виховний комплекс «Середня загальноосвітня школа І-ІІ ступенів-дошкільний навчальний заклад» Шаргородського району Вінницької області</t>
  </si>
  <si>
    <t>Опорний навчальний заклад «Навчально-виховний комплекс: заклад загальної середньої освіти І ступеня-гімназія Ямпільського району Вінницької області»</t>
  </si>
  <si>
    <t>Мельник Ілля Русланович</t>
  </si>
  <si>
    <t>Рутковська Наталія Іванівна</t>
  </si>
  <si>
    <t>Шушковська Валерія Юріївна</t>
  </si>
  <si>
    <t>Кудрик Вікторія Михайлівна</t>
  </si>
  <si>
    <t>Лукашенко Анастасія Павлівна</t>
  </si>
  <si>
    <t>Письменна Юлія Сергіївна</t>
  </si>
  <si>
    <t>Мачульська Вікторія Олександрівна</t>
  </si>
  <si>
    <t>Остапенко Світлана Іванівна</t>
  </si>
  <si>
    <t>Звеліндовська Діана Олегівна</t>
  </si>
  <si>
    <t>Назаренко Марія Сергіївна</t>
  </si>
  <si>
    <t>Корнійчук Інна Андріївна</t>
  </si>
  <si>
    <t>Крижанівська Анна Валеріївна</t>
  </si>
  <si>
    <t>Богуцька Владислава Володимирівна</t>
  </si>
  <si>
    <t>Лазарчук Ганна Євгеніївна</t>
  </si>
  <si>
    <t>Козак Наталія Леонідівна</t>
  </si>
  <si>
    <t>Грабар Анастасія Олегівна</t>
  </si>
  <si>
    <t>Болістовська Анастасія Романівна</t>
  </si>
  <si>
    <t>Слабчук Софія Юріївна</t>
  </si>
  <si>
    <t>Ружицька Марія Сергіївна</t>
  </si>
  <si>
    <t>Тимчик Ольга Юріївна</t>
  </si>
  <si>
    <t>Дема Марія Сергіївна</t>
  </si>
  <si>
    <t>Гончак Катерина Олександрівна</t>
  </si>
  <si>
    <t>Гордєєва Юлія Андріївна</t>
  </si>
  <si>
    <t>Зайка Ярослав Олександрович</t>
  </si>
  <si>
    <t>Чернецька Богданна Олександрівна</t>
  </si>
  <si>
    <t>Шіпілюк Любов Сергіївна</t>
  </si>
  <si>
    <t>Слюсар Мар’яна Русланівна</t>
  </si>
  <si>
    <t>Ахметов Олег Владиславович</t>
  </si>
  <si>
    <t>Дзюменко Юлія Олександрівна</t>
  </si>
  <si>
    <t>Задорожна Катерина Олегівна</t>
  </si>
  <si>
    <t>Качан Аліна Дмитрівна</t>
  </si>
  <si>
    <t>Водзінська Руслана Григорівна</t>
  </si>
  <si>
    <t>Марчук Марія Сергіївна</t>
  </si>
  <si>
    <t>Лобінцова ЄлизаветаПетрівна</t>
  </si>
  <si>
    <t>Лемець Ірина Леонідівна</t>
  </si>
  <si>
    <t>Погребняк Анастасія Олександрівна</t>
  </si>
  <si>
    <t>Собко Ольга Олександрівна</t>
  </si>
  <si>
    <t>Сандул Вікторія Миколаївна</t>
  </si>
  <si>
    <t>Івановецька загальноосвітня школа І-ІІ ступенів Барського району</t>
  </si>
  <si>
    <t>Бершадська загальноосвітня школа І - ІІІ ступенів № 3 Бершадського району Вінницької області</t>
  </si>
  <si>
    <t>Комунальний заклад "Вороновицький ліцей" Вінницької області</t>
  </si>
  <si>
    <t>Ліцей №7 м. Гайсин Вінницької області</t>
  </si>
  <si>
    <t>Сербинівський НВК</t>
  </si>
  <si>
    <t>Іллінецький навчально-виховний комплекс «Загальноосвітня школа І-ІІІ ступенів-гімназія №2» Іллінецької міської ради</t>
  </si>
  <si>
    <t>загальноосвітня школа І-ІІІ ступенів с.Іванів</t>
  </si>
  <si>
    <t>Бродецький загальноосвітній навчально-виховний комплекс І-ІІІ ступенів "Школа-дитячий садок"</t>
  </si>
  <si>
    <t>Опорний заклад "Липовецька загальноосвітня школа І-ІІІ ст. №2 Липовецької районної ради Вінницької області"</t>
  </si>
  <si>
    <t>Середня загальноосвітня школа І-ІІІ ст. с.Кожухів Літинського району Вінницької області</t>
  </si>
  <si>
    <t>Комунальний заклад "Загальноосвітня школа І-ІІІ ступенів №27 Вінницької міської ради»</t>
  </si>
  <si>
    <t>Комунальний заклад "Загальноосвітня школа І-ІІІ ступенів №36 Вінницької міської ради»</t>
  </si>
  <si>
    <t>Комунальний заклад «Фізико-математична гімназія №17 Вінницької міської ради»</t>
  </si>
  <si>
    <t>Комунальний заклад «Вінницький технічний ліцей»</t>
  </si>
  <si>
    <t>Загальноосвітня школа І-ІІІ ступенів №3 комунальної власності територіальної громади міста Жмеринки Вінницької області</t>
  </si>
  <si>
    <t>Загальноосвітня школа 1-3 ступенів №1 м. Калинівка</t>
  </si>
  <si>
    <t>Комунальний навчальний заклад «Загальноосвітня школа І-ІІІ ступенів №5 Козятинської міської ради Вінницької області»</t>
  </si>
  <si>
    <t>Ладижинська загальноосвітня школа І-ІІІ ступенів №3 Ладижинської міської ради Вінницької області</t>
  </si>
  <si>
    <t>Ладижинська загальноосвітня школа І-ІІІ ступенів №2 Ладижинської міської ради Вінницької області</t>
  </si>
  <si>
    <t>Навчально-виховний комплекс: загальнооосвітня школа І-ІІІ ступенів №4- ліцей м. Могилева - Подільського Вінницької області</t>
  </si>
  <si>
    <t>Комунальний заклад "Загальноосвітня школа І-ІІІ ступенів № 3 м.Хмільника Вінницької області"</t>
  </si>
  <si>
    <t>Бронницька загальноосвітня школа І-ІІ ступенів Могилів-Подільського району Вінницької області</t>
  </si>
  <si>
    <t>Ситковецька ЗОШ І-ІІІ ст.</t>
  </si>
  <si>
    <t>Загальноосвітня школа І-ІІІ ступенів с. Якимівка Оратівський район Вінницька область</t>
  </si>
  <si>
    <t>ОНЗ «Студенянська ЗОШ І-ІІІст.»</t>
  </si>
  <si>
    <t>Комунальний заклад "Погребищенський опорний заклад середньої освіти І-ІІІ ступенів №1" Погребищенської районної ради Вінницької області</t>
  </si>
  <si>
    <t>опорний заклад"Теплицька загальноосвітня школа І-ІІІ ступенів №2 Теплицької районної ради Вінницької області"</t>
  </si>
  <si>
    <t>Тиврівський ліцей-інтернат поглибленої підготовки в галузі наук Тиврівського району Вінницької області</t>
  </si>
  <si>
    <t>Олександрівська загальноосвітня школа І-ІІІ ст. Тростянецького району Вінницької області</t>
  </si>
  <si>
    <t>комунальний заклад "Вербська середня загальноосвітня школа І-ІІІ ступенів Чечельницького району Вінницької області"</t>
  </si>
  <si>
    <t>Шаргородська районна гімназія Шаргородського району Вінницької області</t>
  </si>
  <si>
    <t>Опорний навчальний заклад «Навчально-виховний комплекс: заклад загальної середньої освіти І ступеня-гімназія Ямпільського району Вінницької області</t>
  </si>
  <si>
    <t>Опорний навчальний заклад «Заклад загальної середньої освіти І-ІІІ ступенів № 1 ім. Т. Шевченка м. Ямпіль Ямпільського району Вінницької області»</t>
  </si>
  <si>
    <t>Блащук Людмила Іванівна</t>
  </si>
  <si>
    <t>Лазур Тетяна Григорівна</t>
  </si>
  <si>
    <t>Зарічук Галина Григорівна</t>
  </si>
  <si>
    <t>Гусар Людмила Леонідівна</t>
  </si>
  <si>
    <t>Воронович Лідія Степанівна</t>
  </si>
  <si>
    <t>Лукашенко Світлана Тарасівна</t>
  </si>
  <si>
    <t>Олійник Світлана Василівна</t>
  </si>
  <si>
    <t>Голембівська Тетяна Володимирівна</t>
  </si>
  <si>
    <t>Будзінська Тетяна Василівна</t>
  </si>
  <si>
    <t>Педешко Любов Ульянівна</t>
  </si>
  <si>
    <t>Бернацька Наталя Дмитрівна</t>
  </si>
  <si>
    <t>Мазур Лариса Федорівна</t>
  </si>
  <si>
    <t>Щаслива Раїса Олександрівна</t>
  </si>
  <si>
    <t>Адамусик Ірина Василівна, Москвічова Світлана Миколаївна</t>
  </si>
  <si>
    <t>Зотікова Тетяна Павлівна</t>
  </si>
  <si>
    <t>Кронівець Галина Леонідівна</t>
  </si>
  <si>
    <t>Волк Світлана Віталіївна</t>
  </si>
  <si>
    <t>Студоляк Оксана Петрівна</t>
  </si>
  <si>
    <t>Дунаєвська - Плескун Людмила Валеріївна, Кордонська Альона Миколаїівна</t>
  </si>
  <si>
    <t>Вихристюк Людмила Григорівна, Опарівна Людмила Афанасіївна</t>
  </si>
  <si>
    <t>Варшавська Оксана Миколаївна</t>
  </si>
  <si>
    <t>Сніцаренко Галина Володимирівна</t>
  </si>
  <si>
    <t>Петриченко Тетяна Петрівна</t>
  </si>
  <si>
    <t>Кузминська Вікторія Василівна</t>
  </si>
  <si>
    <t>Ваколюк Алла Олександрівна</t>
  </si>
  <si>
    <t>Наветанюк Лідія Миколаївна</t>
  </si>
  <si>
    <t>Маринчук Андрій Анатолійович</t>
  </si>
  <si>
    <t>Коровай Наталія Олександрівна</t>
  </si>
  <si>
    <t>Король Валентина Василівна</t>
  </si>
  <si>
    <t>Басиста Тетяна Андріївна</t>
  </si>
  <si>
    <t>Зварищук Оксана Іванівна</t>
  </si>
  <si>
    <t>Труба Тетяна Григорівна</t>
  </si>
  <si>
    <t>Прилипко Галина Іванівна</t>
  </si>
  <si>
    <t>Комунальний заклад "Загальноосвітня школа І-ІІІ ступенів №16 Вінницької міської ради»</t>
  </si>
  <si>
    <t>Сулима Світлана Василівна</t>
  </si>
  <si>
    <t>Чорнобільська Лариса Ігорівна</t>
  </si>
  <si>
    <t>Богословцева Лариса Валеріївна</t>
  </si>
  <si>
    <t>Арсеньєва Вікторія Анатоліївна</t>
  </si>
  <si>
    <t>Ліщук Світлана Анатоліївна</t>
  </si>
  <si>
    <t>Дегтерьова Людмила Петрівна</t>
  </si>
  <si>
    <t>Омельянчик Ольга Миколаївна</t>
  </si>
  <si>
    <t>Боднар Галина Олександрівна</t>
  </si>
  <si>
    <t>Коломієць Тетяна Анатоліївна</t>
  </si>
  <si>
    <t>Субботіна Людмила Василівна</t>
  </si>
  <si>
    <t>Гороль Ангеліна Михайлівна, Марина Олена Іванівна</t>
  </si>
  <si>
    <t>Довгорук Наталія Анатоліївна</t>
  </si>
  <si>
    <t>Шинкевич Віра Іванівна</t>
  </si>
  <si>
    <t>Стебньовська Алла Вікторівна</t>
  </si>
  <si>
    <t>Крайдуба Інна Вікторівна</t>
  </si>
  <si>
    <t>Ткачук Алла Борисівна</t>
  </si>
  <si>
    <t>Білокур Людмила Миколаївна</t>
  </si>
  <si>
    <t>Мацюця Галина Іванівна</t>
  </si>
  <si>
    <t>Буганкова Оксана Олександівна</t>
  </si>
  <si>
    <t>Гунько Людмила Петрівна</t>
  </si>
  <si>
    <t>Мельничук Ольга Михайлівна</t>
  </si>
  <si>
    <t>Дунаєвська Ірина Миколаївна</t>
  </si>
  <si>
    <t>Ковальська Алла Петрівна</t>
  </si>
  <si>
    <t>Стефанішина Галина Федорівна</t>
  </si>
  <si>
    <t>Затоковенко Галина Володимирівна</t>
  </si>
  <si>
    <t>Ленартович Наталія Анатоліївна</t>
  </si>
  <si>
    <t>Попова Тетяна Дмитрівна</t>
  </si>
  <si>
    <t>Самохвал Валентина Антонівна, Процкіна Людмила Миколаївна</t>
  </si>
  <si>
    <t>Задвірна Надія Степанівна</t>
  </si>
  <si>
    <t>Колобишко Олена Миколаївна</t>
  </si>
  <si>
    <t>Десик Катерина Володимирівна</t>
  </si>
  <si>
    <t>Шаповал Лілія Олександрівна</t>
  </si>
  <si>
    <t>Гончар Вікторія Юріївна</t>
  </si>
  <si>
    <t>Чижова Олена Володимирівна</t>
  </si>
  <si>
    <t>Манілко Анастасія Юріївна</t>
  </si>
  <si>
    <t>Герасимчук Марія Вікторівна</t>
  </si>
  <si>
    <t>Мухтарова Рабія Рамазан-Кизи</t>
  </si>
  <si>
    <t>Нижиловська Богдана Костянтинівна</t>
  </si>
  <si>
    <t>Бесклеткина Марина Юріївна</t>
  </si>
  <si>
    <t>Гончарук Дарина Олександрівна</t>
  </si>
  <si>
    <t>Коваль Вікторія Григорівна</t>
  </si>
  <si>
    <t>Слободяник Марія Петрівна</t>
  </si>
  <si>
    <t>Рудик Анна Павлівна</t>
  </si>
  <si>
    <t>Сичук Анастасія Ігорівна</t>
  </si>
  <si>
    <t>Сенченко Олена Олегівна</t>
  </si>
  <si>
    <t>Чайка Анна Сергіївна</t>
  </si>
  <si>
    <t>Лущ Марія Петрівна</t>
  </si>
  <si>
    <t>Даценко Антон Вікторович</t>
  </si>
  <si>
    <t>Зелена Ольга Андріївна</t>
  </si>
  <si>
    <t>Лінник Ангеліна Володимирівна</t>
  </si>
  <si>
    <t>Заставна Руслана Вікторівна</t>
  </si>
  <si>
    <t>Гедз Вікторія Русланівна</t>
  </si>
  <si>
    <t>Казмірчук Анна Іванівна</t>
  </si>
  <si>
    <t>Кардаш Ангеліна Олександрівна</t>
  </si>
  <si>
    <t>Стаднік Катерина Олексіівна</t>
  </si>
  <si>
    <t>Гаврилюк Ірина Володимирівна</t>
  </si>
  <si>
    <t>Перловська Дар'я Олександрівна</t>
  </si>
  <si>
    <t>Савичева Анастасія Василівна</t>
  </si>
  <si>
    <t>Корнійчук Ганна Олександрівна</t>
  </si>
  <si>
    <t>Мельниченко Богдан Богданович</t>
  </si>
  <si>
    <t>Белякова Катерина Сергіївна</t>
  </si>
  <si>
    <t>Кобринчук Юлія Миколаївна</t>
  </si>
  <si>
    <t>Огороднік Алла Віленівна</t>
  </si>
  <si>
    <t>Куліш Олександра Романівна</t>
  </si>
  <si>
    <t>Супрун Вікторія Вікторівна</t>
  </si>
  <si>
    <t>Барщук Вікторія Романівна</t>
  </si>
  <si>
    <t>Зюзюк Софія Олександрівна</t>
  </si>
  <si>
    <t>Царенко Юлія Андріївна</t>
  </si>
  <si>
    <t>Гринчук Анастасія Миколаївна</t>
  </si>
  <si>
    <t>Підгорна Юлія Олегівна</t>
  </si>
  <si>
    <t>Грабик Владислав Михайлович</t>
  </si>
  <si>
    <t>Шкорба Анна Василівна</t>
  </si>
  <si>
    <t>Попадюк Вікторія Вікторівна</t>
  </si>
  <si>
    <t>Войнашівська загальноосвітня школа І-ІІІ ступенів Барського району Вінницької області</t>
  </si>
  <si>
    <t>Опорний заклад "Шляхівська загальноосвітня школа І - ІІІ ступенів імені Героя Соціалістичної Праці Кузика Г. Й." Бершадського району Вінницької області</t>
  </si>
  <si>
    <t>Агрономічненська середня загальноосвітня школа І-ІІІ ступенів Вінницького району Вінницької області</t>
  </si>
  <si>
    <t>Станіславчицька загальноосвітня школа І-ІІІ ступенів Жмеринського району Вінницької області</t>
  </si>
  <si>
    <t>Іллінецька загальноосвітня школа І-ІІІ ступенів №1 Іллінецької міської ради</t>
  </si>
  <si>
    <t>загальноосвітня школа І-ІІІ ступенів с.Нова Гребля</t>
  </si>
  <si>
    <t>Кордишівська середня загальноосвітня школа І-ІІІ ступенів</t>
  </si>
  <si>
    <t>Літинська середня загальноосвітня школа І-ІІІ ст. №2 Літинського району Вінницької області</t>
  </si>
  <si>
    <t>Комунальний заклад «Загальноосвітня школа І-ІІІ ступенів №32 Вінницької міської ради»</t>
  </si>
  <si>
    <t>Комунальний заклад «Навчально-виховний комплекс: загальноосвітня школа І-ІІ ст. – ліцей № 7 Вінницької міської ради»</t>
  </si>
  <si>
    <t>Комунальний заклад «Загальноосвітня школа І-ІІІ ступенів №22 Вінницької міської ради»</t>
  </si>
  <si>
    <t>Комунальний заклад «Загальноосвітня школа І-ІІІ ступенів №8 Вінницької міської ради»</t>
  </si>
  <si>
    <t>Комунальний заклад «Навчально-виховний комплекс: загальноосвітня школа І-ІІІ ступенів – гуманітарно-естетичний колегіум №29 Вінницької міської ради»</t>
  </si>
  <si>
    <t>Комунальний заклад «Навчально-виховний комплекс: загальноосвітня школа І-ІІІ ступенів - гімназія №6 Вінницької міської ради»</t>
  </si>
  <si>
    <t>Комунальний заклад «Загальноосвітня школа І-ІІІ ступенів №4 ім. Д.І. Менделєєва Вінницької міської ради»</t>
  </si>
  <si>
    <t>Навчально - виховний комплекс "Загальноосвітня школа І-ІІІ ст. - гімназія" комунальної власності територіальної громади міста Жмеринки Вінницької області</t>
  </si>
  <si>
    <t>Комунальний заклад "Калинівська загальноосвітня школа І-ІІІ ступенів-гімназія"</t>
  </si>
  <si>
    <t>Комунальний навчальний заклад «Спеціалізована школа І-ІІІ ступенів № 1 ім. Т.Г.Шевченка Козятинської міської ради Вінницької області»</t>
  </si>
  <si>
    <t>Комунальний навчальний заклад «Загальноосвітня школа І-ІІІ ступенів № 3 Козятинської міської ради Вінницької області»</t>
  </si>
  <si>
    <t>Гімназія №1м. Могилева - Подільського Вінницької області</t>
  </si>
  <si>
    <t>Комунальний заклад "Загальнооосвітня школа І-ІІІ ступенів № 3 м.Хмільника Вінницької області"</t>
  </si>
  <si>
    <t>Озаринецька загальноосвітня школа І-ІІІ ступенів Могилів-Подільського району Вінницької області</t>
  </si>
  <si>
    <t>Середня загальноосвітня школа І-ІІІ ступенів № 2 смт Муровані Курилівці</t>
  </si>
  <si>
    <t>Брацлавський навчально-виховний комплекс "ЗОШ І-ІІІ ст. №1-гімназія"</t>
  </si>
  <si>
    <t>Обласний гуманітарний ліцей-інтернат для обдарованих дітей при Барському гуманітарно-педагогічному коледжі імені Михайла Грушевського</t>
  </si>
  <si>
    <t>ЗОШ І-ІІІст. с. Дмитрашківка</t>
  </si>
  <si>
    <t>Комунальний заклад "Погребищенська загальноосвітня школа №2 І-ІІІ ступенів Погребищенської районної ради Вінницької області"</t>
  </si>
  <si>
    <t>комунальний заклад "Подільський науково-технічний ліцей для обдарованої молоді"</t>
  </si>
  <si>
    <t>опорний заклад "Теплицька загальноосвітня школа №1Теплицької районної ради Вінницької області"</t>
  </si>
  <si>
    <t>Загальноосвітня школа І-ІІІ ступенів смт Сутиски Тиврівського району Вінницької області</t>
  </si>
  <si>
    <t>Навчально-виховний комплекс «Томашпільська загальноосвітня школа І-ІІІ ступенів-гімназія «Томашпільської селищної ради Вінницької області</t>
  </si>
  <si>
    <t>Летківська середня загальноосвітня школа І-ІІІ ступенів Тростянецького району Вінницької області</t>
  </si>
  <si>
    <t>Навчально-виховний комплекс "Загальноосвітній навчальний заклад І-ІІІст.-дошкільний навчальний заклад" с.Сьомаки</t>
  </si>
  <si>
    <t>комунальний заклад "Чечельницька середня загальноосвітня школа І-ІІІ ступенів №1 чечельницькокго району Вінницької області"</t>
  </si>
  <si>
    <t>Засік Юлія Русланівна</t>
  </si>
  <si>
    <t>Німчук Юлія Олександрівна</t>
  </si>
  <si>
    <t>Коров'ячук Ольга Олегівна</t>
  </si>
  <si>
    <t>Чабанюк Максим Володимирович</t>
  </si>
  <si>
    <t>Турок Ірина Андріївна</t>
  </si>
  <si>
    <t>Ковач Марина Яношівна</t>
  </si>
  <si>
    <t>Гаврилюк Вікторія Леонідівна</t>
  </si>
  <si>
    <t>Коваль Олена Леонідівна</t>
  </si>
  <si>
    <t>Огороднійчук Тетяна Олександрівна</t>
  </si>
  <si>
    <t>Педоренко Маргарита Юріївна</t>
  </si>
  <si>
    <t>Чекурда Андрій Віталійович</t>
  </si>
  <si>
    <t>Чумак Ольга Юріївна</t>
  </si>
  <si>
    <t>Чубук Єлизавета Павлівна</t>
  </si>
  <si>
    <t>Доценко Юлія Кирилівна</t>
  </si>
  <si>
    <t>Лесько Валерія Олегівна</t>
  </si>
  <si>
    <t>Рибаченко Вікторія Ігорівна</t>
  </si>
  <si>
    <t>Кошельник Марія Олександрівна</t>
  </si>
  <si>
    <t>Стасюк Олександра Володимирівна</t>
  </si>
  <si>
    <t>Зінько Анастасія Костянтинівна</t>
  </si>
  <si>
    <t>Вареник Наталія Андріївна</t>
  </si>
  <si>
    <t>Кутова Катерина Олександрівна</t>
  </si>
  <si>
    <t>Палазюк Вікторія Сергіївна</t>
  </si>
  <si>
    <t>Герасим'юк Ольга Русланівна</t>
  </si>
  <si>
    <t>Горденко Яна Вікторівна</t>
  </si>
  <si>
    <t>Горобець Марія Сергіївна</t>
  </si>
  <si>
    <t>Цимбалюк Марина Володимирівна</t>
  </si>
  <si>
    <t>Волкова Валерія Олексіївна</t>
  </si>
  <si>
    <t>Порхун Вікторія Ігорівна</t>
  </si>
  <si>
    <t>Ващенко Ліліана Богданівна</t>
  </si>
  <si>
    <t>Кір'як Олександра Андріївна</t>
  </si>
  <si>
    <t>Данильчук Валерія Сергіївна</t>
  </si>
  <si>
    <t>Химич Ярослава Олегівна</t>
  </si>
  <si>
    <t>Семко Ольга Ігорівна</t>
  </si>
  <si>
    <t>Полуян Катерина Володимирівна</t>
  </si>
  <si>
    <t>Тавровський Антон Леонідович</t>
  </si>
  <si>
    <t>Слободяник Андрій Сергійович</t>
  </si>
  <si>
    <t>Шаповал Роман Анатолійович</t>
  </si>
  <si>
    <t>Ніколюк Ольга Олександрівна</t>
  </si>
  <si>
    <t>Черих Олена Олександрівна</t>
  </si>
  <si>
    <t>Кристофович Дар'я Вадимівна</t>
  </si>
  <si>
    <t>Миколюк Ганна Сергіївна</t>
  </si>
  <si>
    <t>Тримбашевська Христина Миколаївна</t>
  </si>
  <si>
    <t>Гереш Юлія Володимирівна</t>
  </si>
  <si>
    <t>Бурковська Ангеліна Вікторівна</t>
  </si>
  <si>
    <t>Поправко Людмила Володимирівна</t>
  </si>
  <si>
    <t>Бойчук Зінаїда Петрівна</t>
  </si>
  <si>
    <t>Бірюкова Лариса Олександрівна, Дяченко Людмила Миколаївна</t>
  </si>
  <si>
    <t>Наконечна Оксана Борисівна</t>
  </si>
  <si>
    <t>Деркач Тетяна Олександрівна</t>
  </si>
  <si>
    <t>Тимчишина Надія Іванівна</t>
  </si>
  <si>
    <t>Крот Галина Олександрівна</t>
  </si>
  <si>
    <t>Сімакова Алла Петрівна</t>
  </si>
  <si>
    <t>Скірська Катерина Петрівна</t>
  </si>
  <si>
    <t>Шаталюк Олена Степанівна</t>
  </si>
  <si>
    <t>Мартинюк Мирослава Миколаївна</t>
  </si>
  <si>
    <t>Васютинська Людмила Володимирівна</t>
  </si>
  <si>
    <t>Харченко Оксана Павлівна</t>
  </si>
  <si>
    <t>Домбровська Тетяна Миколаївна; Кузнєцова Олена Миколаївнв</t>
  </si>
  <si>
    <t>Полуведько Ольга Михайлівна</t>
  </si>
  <si>
    <t>Васькова Світлана Олексіїївна</t>
  </si>
  <si>
    <t>Храповіцька Галина Казимирівна, Мазур Світлана Петрівна</t>
  </si>
  <si>
    <t>Кухар Валентина Анатоліївна</t>
  </si>
  <si>
    <t>Яцькова Лариса Миколаївна</t>
  </si>
  <si>
    <t>Заремблюк Світлана Іванівна, Синявська Наталя Олександрівна</t>
  </si>
  <si>
    <t>Семенюк Наталія іванівна</t>
  </si>
  <si>
    <t>Федорович Ірина Віталіївна</t>
  </si>
  <si>
    <t>Коваль Тетяна Борисівна</t>
  </si>
  <si>
    <t>Лук'яненко Оксана Іванівна</t>
  </si>
  <si>
    <t>Дмитрук Поліна Михайлівна</t>
  </si>
  <si>
    <t>Барська загальноосвітня школа І-ІІІступенів №1 Барської міської ради</t>
  </si>
  <si>
    <t>Бершадська загальноосвітня школа І - ІІІ ступенів № 1 Бершадського району Вінницької області</t>
  </si>
  <si>
    <t>Комунальний заклад "Хижинецький ліцей" Вінницької області</t>
  </si>
  <si>
    <t>Ліцей №7 м. Гайсин</t>
  </si>
  <si>
    <t>Северинівська загальноосвітня школа І-ІІІ ступенів Жмеринського району Вінницької області</t>
  </si>
  <si>
    <t>загальноосвітня школа І-ІІІ ступенів с.Павлівка</t>
  </si>
  <si>
    <t>Глуховецька середня загальноосвітня школа І-ІІІ ступенів</t>
  </si>
  <si>
    <t>Комунальний опорний освітній заклад "Липовецька загальноосвітня школа І-ІІІ ст. №1 імені Василя Липківського Липовецької районної ради Вінницької області"</t>
  </si>
  <si>
    <t>Комунальний заклад «Навчально-виховний комплекс: загальноосвітня школа І-ІІІ ступенів - гімназія №30 ім. Тараса Шевченка Вінницької міської ради»</t>
  </si>
  <si>
    <t>Комунальний заклад «Гуманітарна гімназія №1 ім. М.І. Пирогова Вінницької міської ради»</t>
  </si>
  <si>
    <t>Комунальний заклад «Загальноосвітня школа І-ІІІ ступенів №35 Вінницької міської ради»</t>
  </si>
  <si>
    <t>Загальноосвітня школа I-III ступенів №4 комунальної властності теріторіальної громади міста Жмеринки Вінницької області</t>
  </si>
  <si>
    <t>Комунальний заклад "Калинівська загальноосвітня школа І-ІІІ ступенів №2-гімназія"</t>
  </si>
  <si>
    <t>Комунальний заклад "Навчально-виховний комплекс І-ІІІ ст. Козятинської міської ради ВІнницької області"!</t>
  </si>
  <si>
    <t>Навчально-виховний комплекс №3 "загальноосвітній навчальний заклад - дошкільний навчальний заклад" м. Могилева - Подільського Вінницької області</t>
  </si>
  <si>
    <t>Комунальний заклад "Навчально-виховний компекс: загально-освітня школа І-ІІІ ступенів-гімназія № 1 м.Хмільника Вінницької області" комплекс: загально</t>
  </si>
  <si>
    <t>Вендичанська загальноосвітня школа І-ІІІ ступенів, гімназія Могилів-Подільського району Вінницької області</t>
  </si>
  <si>
    <t>Немирівський навчально-виховний комплекс "ЗОШ І-ІІІ ст. №1 ім.М.Леонтовича - гімназія"</t>
  </si>
  <si>
    <t>опорний заклад "Теплицька загальноосвітня школа І-ІІІ ступенів №2 Теплицької районної ради Вінницької області"</t>
  </si>
  <si>
    <t>Навчально-виховний комплекс «Томашпільська загальноосвітня школа І-ІІІ ступенів-гімназія» Томашпільської селищної ради Вінницької області</t>
  </si>
  <si>
    <t>Навчально-виховний комплекс загальноосвітня школа І - ІІІ ступенів № 3 - гімназія ім. О.С. Пушкіна м. Тульчина</t>
  </si>
  <si>
    <t>Загальноосвітня школа І-ІІІст. с. Зозулинці</t>
  </si>
  <si>
    <t>Комунальний заклад"Сокільська загальноосвітня школа І-ІІІ ступенів Чернівецької районної ради Вінницької області"</t>
  </si>
  <si>
    <t>Козлівська середня загальноосвітня школа І-ІІІ ступенів Шаргородського району Вінницької області</t>
  </si>
  <si>
    <t>Пашко Галина Василівна</t>
  </si>
  <si>
    <t>Очеретнюк Людмила Іванівна, Марина Олена Іванівна</t>
  </si>
  <si>
    <t>9-1</t>
  </si>
  <si>
    <t>9-3</t>
  </si>
  <si>
    <t>9-4</t>
  </si>
  <si>
    <t>9-6</t>
  </si>
  <si>
    <t>9-7</t>
  </si>
  <si>
    <t>9-9</t>
  </si>
  <si>
    <t>9-10</t>
  </si>
  <si>
    <t>9-11</t>
  </si>
  <si>
    <t>9-19</t>
  </si>
  <si>
    <t>9-13</t>
  </si>
  <si>
    <t>9-16</t>
  </si>
  <si>
    <t>9-17</t>
  </si>
  <si>
    <t>9-15</t>
  </si>
  <si>
    <t>9-8</t>
  </si>
  <si>
    <t>9-2</t>
  </si>
  <si>
    <t>9-5</t>
  </si>
  <si>
    <t>9-12</t>
  </si>
  <si>
    <t>9-14</t>
  </si>
  <si>
    <t>9-18</t>
  </si>
  <si>
    <t>10-1</t>
  </si>
  <si>
    <t>10-2</t>
  </si>
  <si>
    <t>10-3</t>
  </si>
  <si>
    <t>10-4</t>
  </si>
  <si>
    <t>10-5</t>
  </si>
  <si>
    <t>10-6</t>
  </si>
  <si>
    <t>10-7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</si>
  <si>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</si>
  <si>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</si>
  <si>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</si>
  <si>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</si>
  <si>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</si>
  <si>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</si>
  <si>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</si>
  <si>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</si>
  <si>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</si>
  <si>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</si>
  <si>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8-25</t>
  </si>
  <si>
    <t>11-1</t>
  </si>
  <si>
    <t>11-2</t>
  </si>
  <si>
    <t>11-3</t>
  </si>
  <si>
    <t>11-4</t>
  </si>
  <si>
    <t>11-5</t>
  </si>
  <si>
    <t>11-6</t>
  </si>
  <si>
    <t>8-11</t>
  </si>
  <si>
    <t>8-12</t>
  </si>
  <si>
    <t>8-13</t>
  </si>
  <si>
    <t>8-14</t>
  </si>
  <si>
    <t>8-15</t>
  </si>
  <si>
    <t>8-16</t>
  </si>
  <si>
    <t>8-17</t>
  </si>
  <si>
    <t>8-19</t>
  </si>
  <si>
    <t>8-20</t>
  </si>
  <si>
    <t>8-21</t>
  </si>
  <si>
    <t>8-18</t>
  </si>
  <si>
    <t>8-22</t>
  </si>
  <si>
    <t>8-23</t>
  </si>
  <si>
    <t>8-24</t>
  </si>
  <si>
    <t>8-26</t>
  </si>
  <si>
    <t>8-27</t>
  </si>
  <si>
    <t>9-24</t>
  </si>
  <si>
    <t>9-27</t>
  </si>
  <si>
    <t>9-29</t>
  </si>
  <si>
    <t>9-30</t>
  </si>
  <si>
    <t>9-31</t>
  </si>
  <si>
    <t>9-32</t>
  </si>
  <si>
    <t>9-33</t>
  </si>
  <si>
    <t>9-35</t>
  </si>
  <si>
    <t>9-37</t>
  </si>
  <si>
    <t>9-38</t>
  </si>
  <si>
    <t>10-10</t>
  </si>
  <si>
    <t>10-11</t>
  </si>
  <si>
    <t>10-12</t>
  </si>
  <si>
    <t>10-13</t>
  </si>
  <si>
    <t>10-14</t>
  </si>
  <si>
    <t>10-15</t>
  </si>
  <si>
    <t>10-17</t>
  </si>
  <si>
    <t>10-25</t>
  </si>
  <si>
    <t>10-28</t>
  </si>
  <si>
    <t>10-31</t>
  </si>
  <si>
    <t>10-33</t>
  </si>
  <si>
    <t>10-34</t>
  </si>
  <si>
    <t>10-35</t>
  </si>
  <si>
    <t>10-36</t>
  </si>
  <si>
    <t>10-38</t>
  </si>
  <si>
    <t>10-41</t>
  </si>
  <si>
    <t>10-45</t>
  </si>
  <si>
    <t>10-37</t>
  </si>
  <si>
    <t>Натальчук Анна Романівна</t>
  </si>
  <si>
    <t>Опорний навчальний заклад "Заклад загальної середньої освіти І-ІІІ ст. № 1 м. Ямполя"</t>
  </si>
  <si>
    <t>Білінська Ромуальда Едуардівна</t>
  </si>
  <si>
    <t>10-16</t>
  </si>
  <si>
    <t>9-20</t>
  </si>
  <si>
    <t>9-21</t>
  </si>
  <si>
    <t>9-22</t>
  </si>
  <si>
    <t>9-23</t>
  </si>
  <si>
    <t>9-25</t>
  </si>
  <si>
    <t>9-26</t>
  </si>
  <si>
    <t>9-28</t>
  </si>
  <si>
    <t>9-36</t>
  </si>
  <si>
    <t>Маркевич Ярина Андріївна</t>
  </si>
  <si>
    <t xml:space="preserve">Комунальний заклад "Фізико-математична гімназія № 17 Вінницької міської ради" </t>
  </si>
  <si>
    <t>9-34</t>
  </si>
  <si>
    <t>Дячок Олена Володимирівна</t>
  </si>
  <si>
    <t>11-8</t>
  </si>
  <si>
    <t>11-9</t>
  </si>
  <si>
    <t>11-20</t>
  </si>
  <si>
    <t>11-22</t>
  </si>
  <si>
    <t>11-28</t>
  </si>
  <si>
    <t>11-30</t>
  </si>
  <si>
    <t>11-31</t>
  </si>
  <si>
    <t>11-45</t>
  </si>
  <si>
    <t>11-13</t>
  </si>
  <si>
    <t>11-15</t>
  </si>
  <si>
    <t>11-16</t>
  </si>
  <si>
    <t>11-21</t>
  </si>
  <si>
    <t>11-24</t>
  </si>
  <si>
    <t>11-25</t>
  </si>
  <si>
    <t>11-26</t>
  </si>
  <si>
    <t>11-29</t>
  </si>
  <si>
    <t>11-32</t>
  </si>
  <si>
    <t>11-33</t>
  </si>
  <si>
    <t>11-34</t>
  </si>
  <si>
    <t>11-35</t>
  </si>
  <si>
    <t>11-36</t>
  </si>
  <si>
    <t>11-37</t>
  </si>
  <si>
    <t>11-39</t>
  </si>
  <si>
    <t>11-7</t>
  </si>
  <si>
    <t>11-17</t>
  </si>
  <si>
    <t>11-18</t>
  </si>
  <si>
    <t>Тростянецька СЗШ І-ІІІ ступенів № 2 Тростянецького району Вінницької області</t>
  </si>
  <si>
    <t>11-19</t>
  </si>
  <si>
    <t>11-23</t>
  </si>
  <si>
    <t>11-27</t>
  </si>
  <si>
    <t>11-40</t>
  </si>
  <si>
    <t>11-41</t>
  </si>
  <si>
    <t>11-42</t>
  </si>
  <si>
    <t>11-10</t>
  </si>
  <si>
    <t>11-11</t>
  </si>
  <si>
    <t>11-12</t>
  </si>
  <si>
    <t>11-14</t>
  </si>
  <si>
    <t>11-43</t>
  </si>
  <si>
    <t>11-38</t>
  </si>
  <si>
    <t>11-44</t>
  </si>
  <si>
    <t>10-9</t>
  </si>
  <si>
    <t>10-21</t>
  </si>
  <si>
    <t>10-18</t>
  </si>
  <si>
    <t>Бурдейна Софія Олександрівна</t>
  </si>
  <si>
    <t>СЗШ І-0ІІІ ст. № 2 с. Городківка Крижопільського району Вінницької області</t>
  </si>
  <si>
    <t>Госяк Оксана Володимирівна</t>
  </si>
  <si>
    <t>10-22</t>
  </si>
  <si>
    <t>10-26</t>
  </si>
  <si>
    <t>10-29</t>
  </si>
  <si>
    <t>10-23</t>
  </si>
  <si>
    <t>10-27</t>
  </si>
  <si>
    <t>10-24</t>
  </si>
  <si>
    <t>10-30</t>
  </si>
  <si>
    <t>10-44</t>
  </si>
  <si>
    <t>10-40</t>
  </si>
  <si>
    <t>10-43</t>
  </si>
  <si>
    <t>10-20</t>
  </si>
  <si>
    <t>10-32</t>
  </si>
  <si>
    <t>10-42</t>
  </si>
  <si>
    <t>10-39</t>
  </si>
  <si>
    <t>10-19</t>
  </si>
  <si>
    <t>10-8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</si>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</sst>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4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14" fillId="0" borderId="14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7" fillId="0" borderId="15" xfId="0" applyFont="1" applyBorder="1" applyAlignment="1">
      <alignment horizontal="right" vertical="top" wrapText="1"/>
    </xf>
    <xf numFmtId="0" fontId="14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10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7" fillId="0" borderId="2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7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0" fillId="0" borderId="0" xfId="0" applyNumberFormat="1" applyFont="1" applyAlignment="1">
      <alignment vertical="top"/>
    </xf>
    <xf numFmtId="49" fontId="51" fillId="0" borderId="14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0" fontId="12" fillId="0" borderId="1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10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9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22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vertical="top"/>
    </xf>
    <xf numFmtId="0" fontId="12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0" fillId="0" borderId="14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3" fillId="0" borderId="10" xfId="0" applyFont="1" applyBorder="1" applyAlignment="1">
      <alignment horizontal="center" vertical="top" wrapText="1"/>
    </xf>
    <xf numFmtId="49" fontId="51" fillId="0" borderId="14" xfId="0" applyNumberFormat="1" applyFont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50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49" fontId="3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M10" sqref="M10"/>
    </sheetView>
  </sheetViews>
  <sheetFormatPr defaultColWidth="9.140625" defaultRowHeight="15"/>
  <cols>
    <col min="1" max="1" width="3.7109375" style="0" customWidth="1"/>
    <col min="2" max="2" width="7.28125" style="69" customWidth="1"/>
    <col min="3" max="3" width="23.7109375" style="0" customWidth="1"/>
    <col min="4" max="4" width="6.00390625" style="0" customWidth="1"/>
    <col min="5" max="5" width="50.28125" style="0" customWidth="1"/>
    <col min="6" max="6" width="29.00390625" style="0" customWidth="1"/>
    <col min="7" max="10" width="6.7109375" style="0" customWidth="1"/>
    <col min="11" max="11" width="7.57421875" style="0" customWidth="1"/>
    <col min="13" max="13" width="10.7109375" style="0" customWidth="1"/>
  </cols>
  <sheetData>
    <row r="1" spans="1:13" s="22" customFormat="1" ht="18.75">
      <c r="A1" s="17"/>
      <c r="B1" s="65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7"/>
      <c r="M1" s="17"/>
    </row>
    <row r="2" spans="1:13" s="22" customFormat="1" ht="18.75">
      <c r="A2" s="17"/>
      <c r="B2" s="65"/>
      <c r="C2" s="18"/>
      <c r="D2" s="18" t="s">
        <v>1</v>
      </c>
      <c r="E2" s="18"/>
      <c r="F2" s="18"/>
      <c r="G2" s="18"/>
      <c r="H2" s="18"/>
      <c r="I2" s="18"/>
      <c r="J2" s="18"/>
      <c r="K2" s="18"/>
      <c r="L2" s="17"/>
      <c r="M2" s="17"/>
    </row>
    <row r="3" spans="1:13" s="22" customFormat="1" ht="18.75">
      <c r="A3" s="18" t="s">
        <v>49</v>
      </c>
      <c r="B3" s="65"/>
      <c r="C3" s="18"/>
      <c r="D3" s="18"/>
      <c r="E3" s="18"/>
      <c r="F3" s="18"/>
      <c r="G3" s="18"/>
      <c r="H3" s="18" t="s">
        <v>2</v>
      </c>
      <c r="I3" s="18"/>
      <c r="J3" s="18"/>
      <c r="K3" s="18"/>
      <c r="L3" s="17"/>
      <c r="M3" s="17"/>
    </row>
    <row r="4" spans="1:13" ht="15.75">
      <c r="A4" s="3" t="s">
        <v>3</v>
      </c>
      <c r="B4" s="76" t="s">
        <v>4</v>
      </c>
      <c r="C4" s="3" t="s">
        <v>5</v>
      </c>
      <c r="D4" s="4" t="s">
        <v>6</v>
      </c>
      <c r="E4" s="3" t="s">
        <v>7</v>
      </c>
      <c r="F4" s="5" t="s">
        <v>8</v>
      </c>
      <c r="G4" s="8" t="s">
        <v>26</v>
      </c>
      <c r="H4" s="7"/>
      <c r="I4" s="7"/>
      <c r="J4" s="7"/>
      <c r="K4" s="5" t="s">
        <v>9</v>
      </c>
      <c r="L4" s="5" t="s">
        <v>10</v>
      </c>
      <c r="M4" s="3" t="s">
        <v>11</v>
      </c>
    </row>
    <row r="5" spans="1:13" ht="45">
      <c r="A5" s="127">
        <v>1</v>
      </c>
      <c r="B5" s="129" t="s">
        <v>479</v>
      </c>
      <c r="C5" s="123" t="s">
        <v>69</v>
      </c>
      <c r="D5" s="127">
        <v>8</v>
      </c>
      <c r="E5" s="124" t="s">
        <v>115</v>
      </c>
      <c r="F5" s="125" t="s">
        <v>92</v>
      </c>
      <c r="G5" s="26">
        <v>20</v>
      </c>
      <c r="H5" s="26">
        <v>7</v>
      </c>
      <c r="I5" s="26">
        <v>5</v>
      </c>
      <c r="J5" s="132">
        <v>5</v>
      </c>
      <c r="K5" s="133">
        <f>SUM(G5:J5)</f>
        <v>37</v>
      </c>
      <c r="L5" s="135" t="s">
        <v>595</v>
      </c>
      <c r="M5" s="44"/>
    </row>
    <row r="6" spans="1:13" ht="45">
      <c r="A6" s="127">
        <v>2</v>
      </c>
      <c r="B6" s="129" t="s">
        <v>484</v>
      </c>
      <c r="C6" s="123" t="s">
        <v>61</v>
      </c>
      <c r="D6" s="127">
        <v>8</v>
      </c>
      <c r="E6" s="124" t="s">
        <v>107</v>
      </c>
      <c r="F6" s="125" t="s">
        <v>86</v>
      </c>
      <c r="G6" s="26">
        <v>16</v>
      </c>
      <c r="H6" s="26">
        <v>7</v>
      </c>
      <c r="I6" s="26">
        <v>5</v>
      </c>
      <c r="J6" s="132">
        <v>7</v>
      </c>
      <c r="K6" s="134">
        <f>SUM(G6:J6)</f>
        <v>35</v>
      </c>
      <c r="L6" s="136" t="s">
        <v>595</v>
      </c>
      <c r="M6" s="6"/>
    </row>
    <row r="7" spans="1:13" s="16" customFormat="1" ht="45">
      <c r="A7" s="52">
        <v>3</v>
      </c>
      <c r="B7" s="75" t="s">
        <v>481</v>
      </c>
      <c r="C7" s="43" t="s">
        <v>66</v>
      </c>
      <c r="D7" s="52">
        <v>8</v>
      </c>
      <c r="E7" s="53" t="s">
        <v>112</v>
      </c>
      <c r="F7" s="53" t="s">
        <v>89</v>
      </c>
      <c r="G7" s="45">
        <v>15</v>
      </c>
      <c r="H7" s="26">
        <v>8</v>
      </c>
      <c r="I7" s="26">
        <v>5</v>
      </c>
      <c r="J7" s="26">
        <v>4</v>
      </c>
      <c r="K7" s="83">
        <f>SUM(G7:J7)</f>
        <v>32</v>
      </c>
      <c r="L7" s="137" t="s">
        <v>596</v>
      </c>
      <c r="M7" s="39"/>
    </row>
    <row r="8" spans="1:13" s="16" customFormat="1" ht="45">
      <c r="A8" s="52">
        <v>4</v>
      </c>
      <c r="B8" s="75" t="s">
        <v>462</v>
      </c>
      <c r="C8" s="43" t="s">
        <v>58</v>
      </c>
      <c r="D8" s="52">
        <v>8</v>
      </c>
      <c r="E8" s="53" t="s">
        <v>105</v>
      </c>
      <c r="F8" s="53" t="s">
        <v>83</v>
      </c>
      <c r="G8" s="45">
        <v>20</v>
      </c>
      <c r="H8" s="26">
        <v>4</v>
      </c>
      <c r="I8" s="26">
        <v>2</v>
      </c>
      <c r="J8" s="26">
        <v>6</v>
      </c>
      <c r="K8" s="25">
        <f>SUM(G8:J8)</f>
        <v>32</v>
      </c>
      <c r="L8" s="138" t="s">
        <v>596</v>
      </c>
      <c r="M8" s="20"/>
    </row>
    <row r="9" spans="1:13" s="16" customFormat="1" ht="45">
      <c r="A9" s="52">
        <v>5</v>
      </c>
      <c r="B9" s="75" t="s">
        <v>482</v>
      </c>
      <c r="C9" s="43" t="s">
        <v>60</v>
      </c>
      <c r="D9" s="52">
        <v>8</v>
      </c>
      <c r="E9" s="53" t="s">
        <v>107</v>
      </c>
      <c r="F9" s="53" t="s">
        <v>85</v>
      </c>
      <c r="G9" s="45">
        <v>19</v>
      </c>
      <c r="H9" s="26">
        <v>6</v>
      </c>
      <c r="I9" s="26">
        <v>4</v>
      </c>
      <c r="J9" s="26">
        <v>3</v>
      </c>
      <c r="K9" s="25">
        <f>SUM(G9:J9)</f>
        <v>32</v>
      </c>
      <c r="L9" s="138" t="s">
        <v>596</v>
      </c>
      <c r="M9" s="20"/>
    </row>
    <row r="10" spans="1:13" s="16" customFormat="1" ht="60">
      <c r="A10" s="52">
        <v>6</v>
      </c>
      <c r="B10" s="75" t="s">
        <v>477</v>
      </c>
      <c r="C10" s="43" t="s">
        <v>63</v>
      </c>
      <c r="D10" s="52">
        <v>8</v>
      </c>
      <c r="E10" s="53" t="s">
        <v>109</v>
      </c>
      <c r="F10" s="53" t="s">
        <v>87</v>
      </c>
      <c r="G10" s="45">
        <v>17</v>
      </c>
      <c r="H10" s="26">
        <v>6</v>
      </c>
      <c r="I10" s="26">
        <v>5</v>
      </c>
      <c r="J10" s="26">
        <v>3</v>
      </c>
      <c r="K10" s="25">
        <f>SUM(G10:J10)</f>
        <v>31</v>
      </c>
      <c r="L10" s="138" t="s">
        <v>597</v>
      </c>
      <c r="M10" s="20"/>
    </row>
    <row r="11" spans="1:13" s="16" customFormat="1" ht="31.5">
      <c r="A11" s="52">
        <v>7</v>
      </c>
      <c r="B11" s="75" t="s">
        <v>487</v>
      </c>
      <c r="C11" s="43" t="s">
        <v>73</v>
      </c>
      <c r="D11" s="52">
        <v>8</v>
      </c>
      <c r="E11" s="53" t="s">
        <v>119</v>
      </c>
      <c r="F11" s="53" t="s">
        <v>29</v>
      </c>
      <c r="G11" s="45">
        <v>19</v>
      </c>
      <c r="H11" s="26">
        <v>3</v>
      </c>
      <c r="I11" s="26">
        <v>3</v>
      </c>
      <c r="J11" s="26">
        <v>6</v>
      </c>
      <c r="K11" s="25">
        <f>SUM(G11:J11)</f>
        <v>31</v>
      </c>
      <c r="L11" s="138" t="s">
        <v>597</v>
      </c>
      <c r="M11" s="20"/>
    </row>
    <row r="12" spans="1:13" s="16" customFormat="1" ht="31.5">
      <c r="A12" s="52">
        <v>8</v>
      </c>
      <c r="B12" s="75" t="s">
        <v>483</v>
      </c>
      <c r="C12" s="43" t="s">
        <v>65</v>
      </c>
      <c r="D12" s="52">
        <v>8</v>
      </c>
      <c r="E12" s="53" t="s">
        <v>111</v>
      </c>
      <c r="F12" s="53" t="s">
        <v>47</v>
      </c>
      <c r="G12" s="45">
        <v>14</v>
      </c>
      <c r="H12" s="26">
        <v>8</v>
      </c>
      <c r="I12" s="26">
        <v>5</v>
      </c>
      <c r="J12" s="26">
        <v>4</v>
      </c>
      <c r="K12" s="25">
        <f>SUM(G12:J12)</f>
        <v>31</v>
      </c>
      <c r="L12" s="138" t="s">
        <v>597</v>
      </c>
      <c r="M12" s="20"/>
    </row>
    <row r="13" spans="1:13" s="16" customFormat="1" ht="31.5">
      <c r="A13" s="52">
        <v>9</v>
      </c>
      <c r="B13" s="75" t="s">
        <v>474</v>
      </c>
      <c r="C13" s="43" t="s">
        <v>67</v>
      </c>
      <c r="D13" s="52">
        <v>8</v>
      </c>
      <c r="E13" s="53" t="s">
        <v>113</v>
      </c>
      <c r="F13" s="53" t="s">
        <v>90</v>
      </c>
      <c r="G13" s="45">
        <v>17</v>
      </c>
      <c r="H13" s="26">
        <v>2</v>
      </c>
      <c r="I13" s="26">
        <v>6</v>
      </c>
      <c r="J13" s="26">
        <v>5</v>
      </c>
      <c r="K13" s="25">
        <f>SUM(G13:J13)</f>
        <v>30</v>
      </c>
      <c r="L13" s="138" t="s">
        <v>597</v>
      </c>
      <c r="M13" s="20"/>
    </row>
    <row r="14" spans="1:13" s="16" customFormat="1" ht="16.5" customHeight="1">
      <c r="A14" s="52">
        <v>10</v>
      </c>
      <c r="B14" s="75" t="s">
        <v>475</v>
      </c>
      <c r="C14" s="43" t="s">
        <v>68</v>
      </c>
      <c r="D14" s="52">
        <v>8</v>
      </c>
      <c r="E14" s="53" t="s">
        <v>114</v>
      </c>
      <c r="F14" s="53" t="s">
        <v>91</v>
      </c>
      <c r="G14" s="45">
        <v>11</v>
      </c>
      <c r="H14" s="26">
        <v>8</v>
      </c>
      <c r="I14" s="26">
        <v>5</v>
      </c>
      <c r="J14" s="26">
        <v>5</v>
      </c>
      <c r="K14" s="25">
        <f>SUM(G14:J14)</f>
        <v>29</v>
      </c>
      <c r="L14" s="138" t="s">
        <v>597</v>
      </c>
      <c r="M14" s="20"/>
    </row>
    <row r="15" spans="1:13" s="16" customFormat="1" ht="60">
      <c r="A15" s="52">
        <v>11</v>
      </c>
      <c r="B15" s="75" t="s">
        <v>476</v>
      </c>
      <c r="C15" s="43" t="s">
        <v>76</v>
      </c>
      <c r="D15" s="52">
        <v>8</v>
      </c>
      <c r="E15" s="53" t="s">
        <v>122</v>
      </c>
      <c r="F15" s="53" t="s">
        <v>17</v>
      </c>
      <c r="G15" s="45">
        <v>15</v>
      </c>
      <c r="H15" s="26">
        <v>6</v>
      </c>
      <c r="I15" s="26">
        <v>3</v>
      </c>
      <c r="J15" s="26">
        <v>4</v>
      </c>
      <c r="K15" s="25">
        <f>SUM(G15:J15)</f>
        <v>28</v>
      </c>
      <c r="L15" s="138" t="s">
        <v>597</v>
      </c>
      <c r="M15" s="20"/>
    </row>
    <row r="16" spans="1:13" s="16" customFormat="1" ht="45">
      <c r="A16" s="52">
        <v>12</v>
      </c>
      <c r="B16" s="75" t="s">
        <v>485</v>
      </c>
      <c r="C16" s="43" t="s">
        <v>62</v>
      </c>
      <c r="D16" s="52">
        <v>8</v>
      </c>
      <c r="E16" s="53" t="s">
        <v>108</v>
      </c>
      <c r="F16" s="53" t="s">
        <v>86</v>
      </c>
      <c r="G16" s="45">
        <v>11</v>
      </c>
      <c r="H16" s="26">
        <v>7</v>
      </c>
      <c r="I16" s="26">
        <v>5</v>
      </c>
      <c r="J16" s="26">
        <v>5</v>
      </c>
      <c r="K16" s="25">
        <f>SUM(G16:J16)</f>
        <v>28</v>
      </c>
      <c r="L16" s="138" t="s">
        <v>597</v>
      </c>
      <c r="M16" s="20"/>
    </row>
    <row r="17" spans="1:13" s="16" customFormat="1" ht="30">
      <c r="A17" s="52">
        <v>15</v>
      </c>
      <c r="B17" s="75" t="s">
        <v>466</v>
      </c>
      <c r="C17" s="43" t="s">
        <v>52</v>
      </c>
      <c r="D17" s="52">
        <v>8</v>
      </c>
      <c r="E17" s="53" t="s">
        <v>99</v>
      </c>
      <c r="F17" s="53" t="s">
        <v>78</v>
      </c>
      <c r="G17" s="45">
        <v>20</v>
      </c>
      <c r="H17" s="26">
        <v>3</v>
      </c>
      <c r="I17" s="26">
        <v>1</v>
      </c>
      <c r="J17" s="26">
        <v>4</v>
      </c>
      <c r="K17" s="25">
        <f>SUM(G17:J17)</f>
        <v>28</v>
      </c>
      <c r="L17" s="138" t="s">
        <v>597</v>
      </c>
      <c r="M17" s="20"/>
    </row>
    <row r="18" spans="1:13" s="16" customFormat="1" ht="45">
      <c r="A18" s="52">
        <v>13</v>
      </c>
      <c r="B18" s="75" t="s">
        <v>456</v>
      </c>
      <c r="C18" s="43" t="s">
        <v>56</v>
      </c>
      <c r="D18" s="52">
        <v>8</v>
      </c>
      <c r="E18" s="53" t="s">
        <v>103</v>
      </c>
      <c r="F18" s="53" t="s">
        <v>81</v>
      </c>
      <c r="G18" s="45">
        <v>12</v>
      </c>
      <c r="H18" s="26">
        <v>5</v>
      </c>
      <c r="I18" s="26">
        <v>2</v>
      </c>
      <c r="J18" s="26">
        <v>8</v>
      </c>
      <c r="K18" s="25">
        <f>SUM(G18:J18)</f>
        <v>27</v>
      </c>
      <c r="L18" s="20"/>
      <c r="M18" s="20"/>
    </row>
    <row r="19" spans="1:13" s="16" customFormat="1" ht="60">
      <c r="A19" s="52">
        <v>14</v>
      </c>
      <c r="B19" s="75" t="s">
        <v>473</v>
      </c>
      <c r="C19" s="43" t="s">
        <v>75</v>
      </c>
      <c r="D19" s="52">
        <v>8</v>
      </c>
      <c r="E19" s="53" t="s">
        <v>121</v>
      </c>
      <c r="F19" s="53" t="s">
        <v>96</v>
      </c>
      <c r="G19" s="45">
        <v>12</v>
      </c>
      <c r="H19" s="26">
        <v>5</v>
      </c>
      <c r="I19" s="26">
        <v>5</v>
      </c>
      <c r="J19" s="26">
        <v>5</v>
      </c>
      <c r="K19" s="25">
        <f>SUM(G19:J19)</f>
        <v>27</v>
      </c>
      <c r="L19" s="20"/>
      <c r="M19" s="20"/>
    </row>
    <row r="20" spans="1:13" s="16" customFormat="1" ht="45">
      <c r="A20" s="52">
        <v>17</v>
      </c>
      <c r="B20" s="75" t="s">
        <v>486</v>
      </c>
      <c r="C20" s="43" t="s">
        <v>57</v>
      </c>
      <c r="D20" s="52">
        <v>8</v>
      </c>
      <c r="E20" s="53" t="s">
        <v>104</v>
      </c>
      <c r="F20" s="53" t="s">
        <v>82</v>
      </c>
      <c r="G20" s="45">
        <v>13</v>
      </c>
      <c r="H20" s="26">
        <v>6</v>
      </c>
      <c r="I20" s="26">
        <v>4</v>
      </c>
      <c r="J20" s="26">
        <v>4</v>
      </c>
      <c r="K20" s="25">
        <f>SUM(G20:J20)</f>
        <v>27</v>
      </c>
      <c r="L20" s="20"/>
      <c r="M20" s="20"/>
    </row>
    <row r="21" spans="1:13" s="16" customFormat="1" ht="30">
      <c r="A21" s="52">
        <v>16</v>
      </c>
      <c r="B21" s="75" t="s">
        <v>458</v>
      </c>
      <c r="C21" s="43" t="s">
        <v>59</v>
      </c>
      <c r="D21" s="52">
        <v>8</v>
      </c>
      <c r="E21" s="53" t="s">
        <v>106</v>
      </c>
      <c r="F21" s="53" t="s">
        <v>84</v>
      </c>
      <c r="G21" s="45">
        <v>16</v>
      </c>
      <c r="H21" s="26">
        <v>3</v>
      </c>
      <c r="I21" s="26">
        <v>1</v>
      </c>
      <c r="J21" s="26">
        <v>6</v>
      </c>
      <c r="K21" s="25">
        <f>SUM(G21:J21)</f>
        <v>26</v>
      </c>
      <c r="L21" s="20"/>
      <c r="M21" s="20"/>
    </row>
    <row r="22" spans="1:13" s="16" customFormat="1" ht="45">
      <c r="A22" s="52">
        <v>18</v>
      </c>
      <c r="B22" s="75" t="s">
        <v>488</v>
      </c>
      <c r="C22" s="43" t="s">
        <v>53</v>
      </c>
      <c r="D22" s="52">
        <v>8</v>
      </c>
      <c r="E22" s="53" t="s">
        <v>100</v>
      </c>
      <c r="F22" s="53" t="s">
        <v>79</v>
      </c>
      <c r="G22" s="45">
        <v>12</v>
      </c>
      <c r="H22" s="26">
        <v>6</v>
      </c>
      <c r="I22" s="26">
        <v>3</v>
      </c>
      <c r="J22" s="26">
        <v>5</v>
      </c>
      <c r="K22" s="25">
        <f>SUM(G22:J22)</f>
        <v>26</v>
      </c>
      <c r="L22" s="20"/>
      <c r="M22" s="20"/>
    </row>
    <row r="23" spans="1:13" s="16" customFormat="1" ht="31.5">
      <c r="A23" s="52">
        <v>19</v>
      </c>
      <c r="B23" s="75" t="s">
        <v>464</v>
      </c>
      <c r="C23" s="43" t="s">
        <v>55</v>
      </c>
      <c r="D23" s="52">
        <v>8</v>
      </c>
      <c r="E23" s="53" t="s">
        <v>102</v>
      </c>
      <c r="F23" s="53" t="s">
        <v>80</v>
      </c>
      <c r="G23" s="45">
        <v>11</v>
      </c>
      <c r="H23" s="26">
        <v>6</v>
      </c>
      <c r="I23" s="26">
        <v>3</v>
      </c>
      <c r="J23" s="26">
        <v>5</v>
      </c>
      <c r="K23" s="25">
        <f>SUM(G23:J23)</f>
        <v>25</v>
      </c>
      <c r="L23" s="20"/>
      <c r="M23" s="20"/>
    </row>
    <row r="24" spans="1:13" s="16" customFormat="1" ht="45">
      <c r="A24" s="52">
        <v>20</v>
      </c>
      <c r="B24" s="75" t="s">
        <v>457</v>
      </c>
      <c r="C24" s="43" t="s">
        <v>51</v>
      </c>
      <c r="D24" s="52">
        <v>8</v>
      </c>
      <c r="E24" s="53" t="s">
        <v>98</v>
      </c>
      <c r="F24" s="53" t="s">
        <v>77</v>
      </c>
      <c r="G24" s="45">
        <v>12</v>
      </c>
      <c r="H24" s="26">
        <v>4</v>
      </c>
      <c r="I24" s="26">
        <v>2</v>
      </c>
      <c r="J24" s="26">
        <v>6</v>
      </c>
      <c r="K24" s="25">
        <f>SUM(G24:J24)</f>
        <v>24</v>
      </c>
      <c r="L24" s="20"/>
      <c r="M24" s="20"/>
    </row>
    <row r="25" spans="1:13" s="16" customFormat="1" ht="31.5">
      <c r="A25" s="52">
        <v>21</v>
      </c>
      <c r="B25" s="75" t="s">
        <v>461</v>
      </c>
      <c r="C25" s="43" t="s">
        <v>54</v>
      </c>
      <c r="D25" s="52">
        <v>8</v>
      </c>
      <c r="E25" s="53" t="s">
        <v>101</v>
      </c>
      <c r="F25" s="53" t="s">
        <v>43</v>
      </c>
      <c r="G25" s="45">
        <v>11</v>
      </c>
      <c r="H25" s="26">
        <v>4</v>
      </c>
      <c r="I25" s="26">
        <v>3</v>
      </c>
      <c r="J25" s="26">
        <v>5</v>
      </c>
      <c r="K25" s="25">
        <f>SUM(G25:J25)</f>
        <v>23</v>
      </c>
      <c r="L25" s="20"/>
      <c r="M25" s="20"/>
    </row>
    <row r="26" spans="1:13" s="16" customFormat="1" ht="31.5">
      <c r="A26" s="52">
        <v>22</v>
      </c>
      <c r="B26" s="75" t="s">
        <v>478</v>
      </c>
      <c r="C26" s="43" t="s">
        <v>64</v>
      </c>
      <c r="D26" s="52">
        <v>8</v>
      </c>
      <c r="E26" s="53" t="s">
        <v>110</v>
      </c>
      <c r="F26" s="53" t="s">
        <v>88</v>
      </c>
      <c r="G26" s="45">
        <v>12</v>
      </c>
      <c r="H26" s="26">
        <v>2</v>
      </c>
      <c r="I26" s="26">
        <v>4</v>
      </c>
      <c r="J26" s="26">
        <v>4</v>
      </c>
      <c r="K26" s="25">
        <f>SUM(G26:J26)</f>
        <v>22</v>
      </c>
      <c r="L26" s="20"/>
      <c r="M26" s="20"/>
    </row>
    <row r="27" spans="1:13" s="16" customFormat="1" ht="60">
      <c r="A27" s="52">
        <v>23</v>
      </c>
      <c r="B27" s="75" t="s">
        <v>463</v>
      </c>
      <c r="C27" s="43" t="s">
        <v>72</v>
      </c>
      <c r="D27" s="52">
        <v>8</v>
      </c>
      <c r="E27" s="53" t="s">
        <v>118</v>
      </c>
      <c r="F27" s="53" t="s">
        <v>94</v>
      </c>
      <c r="G27" s="45">
        <v>11</v>
      </c>
      <c r="H27" s="26">
        <v>3</v>
      </c>
      <c r="I27" s="26">
        <v>2</v>
      </c>
      <c r="J27" s="26">
        <v>6</v>
      </c>
      <c r="K27" s="25">
        <f>SUM(G27:J27)</f>
        <v>22</v>
      </c>
      <c r="L27" s="20"/>
      <c r="M27" s="20"/>
    </row>
    <row r="28" spans="1:13" s="16" customFormat="1" ht="31.5">
      <c r="A28" s="52">
        <v>24</v>
      </c>
      <c r="B28" s="75" t="s">
        <v>459</v>
      </c>
      <c r="C28" s="43" t="s">
        <v>50</v>
      </c>
      <c r="D28" s="52">
        <v>8</v>
      </c>
      <c r="E28" s="53" t="s">
        <v>97</v>
      </c>
      <c r="F28" s="53" t="s">
        <v>33</v>
      </c>
      <c r="G28" s="45">
        <v>16</v>
      </c>
      <c r="H28" s="26">
        <v>1</v>
      </c>
      <c r="I28" s="26">
        <v>0</v>
      </c>
      <c r="J28" s="26">
        <v>5</v>
      </c>
      <c r="K28" s="25">
        <f>SUM(G28:J28)</f>
        <v>22</v>
      </c>
      <c r="L28" s="20"/>
      <c r="M28" s="20"/>
    </row>
    <row r="29" spans="1:13" s="16" customFormat="1" ht="45">
      <c r="A29" s="52">
        <v>25</v>
      </c>
      <c r="B29" s="75" t="s">
        <v>480</v>
      </c>
      <c r="C29" s="43" t="s">
        <v>74</v>
      </c>
      <c r="D29" s="52">
        <v>8</v>
      </c>
      <c r="E29" s="53" t="s">
        <v>120</v>
      </c>
      <c r="F29" s="53" t="s">
        <v>95</v>
      </c>
      <c r="G29" s="45">
        <v>9</v>
      </c>
      <c r="H29" s="26">
        <v>5</v>
      </c>
      <c r="I29" s="26">
        <v>4</v>
      </c>
      <c r="J29" s="26">
        <v>3</v>
      </c>
      <c r="K29" s="25">
        <f>SUM(G29:J29)</f>
        <v>21</v>
      </c>
      <c r="L29" s="20"/>
      <c r="M29" s="20"/>
    </row>
    <row r="30" spans="1:13" s="16" customFormat="1" ht="31.5">
      <c r="A30" s="52">
        <v>26</v>
      </c>
      <c r="B30" s="75" t="s">
        <v>465</v>
      </c>
      <c r="C30" s="43" t="s">
        <v>71</v>
      </c>
      <c r="D30" s="52">
        <v>8</v>
      </c>
      <c r="E30" s="53" t="s">
        <v>117</v>
      </c>
      <c r="F30" s="53" t="s">
        <v>23</v>
      </c>
      <c r="G30" s="45">
        <v>11</v>
      </c>
      <c r="H30" s="26">
        <v>5</v>
      </c>
      <c r="I30" s="26">
        <v>0</v>
      </c>
      <c r="J30" s="26">
        <v>4</v>
      </c>
      <c r="K30" s="25">
        <f>SUM(G30:J30)</f>
        <v>20</v>
      </c>
      <c r="L30" s="20"/>
      <c r="M30" s="20"/>
    </row>
    <row r="31" spans="1:13" s="16" customFormat="1" ht="31.5">
      <c r="A31" s="52">
        <v>27</v>
      </c>
      <c r="B31" s="75" t="s">
        <v>460</v>
      </c>
      <c r="C31" s="43" t="s">
        <v>70</v>
      </c>
      <c r="D31" s="52">
        <v>8</v>
      </c>
      <c r="E31" s="53" t="s">
        <v>116</v>
      </c>
      <c r="F31" s="53" t="s">
        <v>93</v>
      </c>
      <c r="G31" s="45">
        <v>10</v>
      </c>
      <c r="H31" s="26">
        <v>4</v>
      </c>
      <c r="I31" s="26">
        <v>1</v>
      </c>
      <c r="J31" s="26">
        <v>4</v>
      </c>
      <c r="K31" s="25">
        <f>SUM(G31:J31)</f>
        <v>19</v>
      </c>
      <c r="L31" s="20"/>
      <c r="M31" s="20"/>
    </row>
    <row r="32" spans="1:13" s="16" customFormat="1" ht="15.75">
      <c r="A32" s="122"/>
      <c r="B32" s="128"/>
      <c r="C32" s="122"/>
      <c r="D32" s="122"/>
      <c r="E32" s="122"/>
      <c r="F32" s="130"/>
      <c r="G32" s="126">
        <v>1</v>
      </c>
      <c r="H32" s="131">
        <v>2</v>
      </c>
      <c r="I32" s="131">
        <v>3</v>
      </c>
      <c r="J32" s="131">
        <v>4</v>
      </c>
      <c r="K32" s="3"/>
      <c r="L32" s="50"/>
      <c r="M32" s="50"/>
    </row>
    <row r="33" spans="1:13" s="16" customFormat="1" ht="15.75">
      <c r="A33" s="122"/>
      <c r="B33" s="128"/>
      <c r="C33" s="122"/>
      <c r="D33" s="122"/>
      <c r="E33" s="122"/>
      <c r="F33" s="130"/>
      <c r="G33" s="103">
        <v>24</v>
      </c>
      <c r="H33" s="74">
        <v>10</v>
      </c>
      <c r="I33" s="74">
        <v>6</v>
      </c>
      <c r="J33" s="74">
        <v>8</v>
      </c>
      <c r="K33" s="122"/>
      <c r="L33" s="20"/>
      <c r="M33" s="20"/>
    </row>
    <row r="34" spans="1:13" s="16" customFormat="1" ht="15">
      <c r="A34" s="27"/>
      <c r="B34" s="78"/>
      <c r="F34" s="28"/>
      <c r="G34" s="29"/>
      <c r="H34" s="29"/>
      <c r="I34" s="29"/>
      <c r="J34" s="29"/>
      <c r="K34" s="30"/>
      <c r="L34" s="27"/>
      <c r="M34" s="27"/>
    </row>
    <row r="35" s="2" customFormat="1" ht="15">
      <c r="B35" s="79"/>
    </row>
    <row r="36" spans="3:5" ht="15.75">
      <c r="C36" s="31" t="s">
        <v>19</v>
      </c>
      <c r="D36" s="31"/>
      <c r="E36" s="32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110" zoomScaleNormal="110" zoomScalePageLayoutView="0" workbookViewId="0" topLeftCell="D19">
      <selection activeCell="O24" sqref="O24"/>
    </sheetView>
  </sheetViews>
  <sheetFormatPr defaultColWidth="9.140625" defaultRowHeight="15"/>
  <cols>
    <col min="1" max="1" width="4.00390625" style="0" customWidth="1"/>
    <col min="2" max="2" width="7.7109375" style="69" customWidth="1"/>
    <col min="3" max="3" width="33.8515625" style="0" customWidth="1"/>
    <col min="4" max="4" width="5.8515625" style="0" customWidth="1"/>
    <col min="5" max="5" width="44.28125" style="2" customWidth="1"/>
    <col min="6" max="6" width="29.8515625" style="0" customWidth="1"/>
    <col min="7" max="10" width="6.7109375" style="0" customWidth="1"/>
    <col min="11" max="11" width="8.00390625" style="0" customWidth="1"/>
    <col min="12" max="12" width="7.57421875" style="0" customWidth="1"/>
    <col min="13" max="13" width="10.7109375" style="0" customWidth="1"/>
  </cols>
  <sheetData>
    <row r="1" spans="1:13" ht="18.75">
      <c r="A1" s="17"/>
      <c r="B1" s="65"/>
      <c r="C1" s="18"/>
      <c r="D1" s="18"/>
      <c r="E1" s="19" t="s">
        <v>0</v>
      </c>
      <c r="F1" s="18"/>
      <c r="G1" s="18"/>
      <c r="H1" s="18"/>
      <c r="I1" s="18"/>
      <c r="J1" s="18"/>
      <c r="K1" s="18"/>
      <c r="L1" s="17"/>
      <c r="M1" s="17"/>
    </row>
    <row r="2" spans="1:13" ht="18.75">
      <c r="A2" s="17"/>
      <c r="B2" s="65"/>
      <c r="C2" s="18"/>
      <c r="D2" s="18" t="s">
        <v>1</v>
      </c>
      <c r="E2" s="19"/>
      <c r="F2" s="18"/>
      <c r="G2" s="18"/>
      <c r="H2" s="18"/>
      <c r="I2" s="18"/>
      <c r="J2" s="18"/>
      <c r="K2" s="18"/>
      <c r="L2" s="17"/>
      <c r="M2" s="17"/>
    </row>
    <row r="3" spans="1:13" ht="18.75">
      <c r="A3" s="18" t="s">
        <v>49</v>
      </c>
      <c r="B3" s="65"/>
      <c r="C3" s="18"/>
      <c r="D3" s="18"/>
      <c r="E3" s="19"/>
      <c r="F3" s="18"/>
      <c r="G3" s="18"/>
      <c r="H3" s="18" t="s">
        <v>2</v>
      </c>
      <c r="I3" s="18"/>
      <c r="J3" s="18"/>
      <c r="K3" s="18"/>
      <c r="L3" s="17"/>
      <c r="M3" s="17"/>
    </row>
    <row r="4" spans="1:13" ht="15.75">
      <c r="A4" s="13" t="s">
        <v>3</v>
      </c>
      <c r="B4" s="66" t="s">
        <v>4</v>
      </c>
      <c r="C4" s="86" t="s">
        <v>5</v>
      </c>
      <c r="D4" s="64" t="s">
        <v>6</v>
      </c>
      <c r="E4" s="13" t="s">
        <v>7</v>
      </c>
      <c r="F4" s="15" t="s">
        <v>8</v>
      </c>
      <c r="G4" s="117" t="s">
        <v>26</v>
      </c>
      <c r="H4" s="118"/>
      <c r="I4" s="118"/>
      <c r="J4" s="118"/>
      <c r="K4" s="63" t="s">
        <v>9</v>
      </c>
      <c r="L4" s="63" t="s">
        <v>10</v>
      </c>
      <c r="M4" s="62" t="s">
        <v>11</v>
      </c>
    </row>
    <row r="5" spans="1:13" ht="15.75">
      <c r="A5" s="84"/>
      <c r="B5" s="87"/>
      <c r="C5" s="84"/>
      <c r="D5" s="47"/>
      <c r="E5" s="47"/>
      <c r="F5" s="48"/>
      <c r="G5" s="70">
        <v>1</v>
      </c>
      <c r="H5" s="70">
        <v>2</v>
      </c>
      <c r="I5" s="70">
        <v>3</v>
      </c>
      <c r="J5" s="72">
        <v>4</v>
      </c>
      <c r="K5" s="90"/>
      <c r="L5" s="90"/>
      <c r="M5" s="47"/>
    </row>
    <row r="6" spans="1:13" ht="15.75">
      <c r="A6" s="88"/>
      <c r="B6" s="67"/>
      <c r="C6" s="84"/>
      <c r="D6" s="47"/>
      <c r="E6" s="47"/>
      <c r="F6" s="48"/>
      <c r="G6" s="71">
        <v>24</v>
      </c>
      <c r="H6" s="71">
        <v>13</v>
      </c>
      <c r="I6" s="71">
        <v>13</v>
      </c>
      <c r="J6" s="89">
        <v>10</v>
      </c>
      <c r="K6" s="54"/>
      <c r="L6" s="54"/>
      <c r="M6" s="14"/>
    </row>
    <row r="7" spans="1:13" s="11" customFormat="1" ht="30">
      <c r="A7" s="39">
        <v>1</v>
      </c>
      <c r="B7" s="85" t="s">
        <v>432</v>
      </c>
      <c r="C7" s="43" t="s">
        <v>136</v>
      </c>
      <c r="D7" s="35">
        <v>9</v>
      </c>
      <c r="E7" s="53" t="s">
        <v>172</v>
      </c>
      <c r="F7" s="53" t="s">
        <v>42</v>
      </c>
      <c r="G7" s="42">
        <v>20</v>
      </c>
      <c r="H7" s="20">
        <v>8</v>
      </c>
      <c r="I7" s="20">
        <v>9</v>
      </c>
      <c r="J7" s="20">
        <v>4</v>
      </c>
      <c r="K7" s="83">
        <f aca="true" t="shared" si="0" ref="K7:K44">SUM(G7:J7)</f>
        <v>41</v>
      </c>
      <c r="L7" s="119" t="s">
        <v>595</v>
      </c>
      <c r="M7" s="39"/>
    </row>
    <row r="8" spans="1:13" s="11" customFormat="1" ht="30">
      <c r="A8" s="20">
        <v>2</v>
      </c>
      <c r="B8" s="68" t="s">
        <v>531</v>
      </c>
      <c r="C8" s="43" t="s">
        <v>529</v>
      </c>
      <c r="D8" s="35">
        <v>9</v>
      </c>
      <c r="E8" s="53" t="s">
        <v>530</v>
      </c>
      <c r="F8" s="53" t="s">
        <v>532</v>
      </c>
      <c r="G8" s="42">
        <v>20</v>
      </c>
      <c r="H8" s="20">
        <v>6</v>
      </c>
      <c r="I8" s="20">
        <v>8</v>
      </c>
      <c r="J8" s="20">
        <v>5</v>
      </c>
      <c r="K8" s="25">
        <f t="shared" si="0"/>
        <v>39</v>
      </c>
      <c r="L8" s="120" t="s">
        <v>595</v>
      </c>
      <c r="M8" s="20"/>
    </row>
    <row r="9" spans="1:13" s="11" customFormat="1" ht="30">
      <c r="A9" s="20">
        <v>3</v>
      </c>
      <c r="B9" s="68" t="s">
        <v>431</v>
      </c>
      <c r="C9" s="43" t="s">
        <v>134</v>
      </c>
      <c r="D9" s="35">
        <v>9</v>
      </c>
      <c r="E9" s="53" t="s">
        <v>227</v>
      </c>
      <c r="F9" s="53" t="s">
        <v>204</v>
      </c>
      <c r="G9" s="42">
        <v>18</v>
      </c>
      <c r="H9" s="20">
        <v>8</v>
      </c>
      <c r="I9" s="20">
        <v>6</v>
      </c>
      <c r="J9" s="20">
        <v>4</v>
      </c>
      <c r="K9" s="25">
        <f t="shared" si="0"/>
        <v>36</v>
      </c>
      <c r="L9" s="120" t="s">
        <v>596</v>
      </c>
      <c r="M9" s="20"/>
    </row>
    <row r="10" spans="1:13" s="11" customFormat="1" ht="31.5">
      <c r="A10" s="39">
        <v>4</v>
      </c>
      <c r="B10" s="68" t="s">
        <v>521</v>
      </c>
      <c r="C10" s="43" t="s">
        <v>158</v>
      </c>
      <c r="D10" s="35">
        <v>9</v>
      </c>
      <c r="E10" s="53" t="s">
        <v>191</v>
      </c>
      <c r="F10" s="53" t="s">
        <v>38</v>
      </c>
      <c r="G10" s="42">
        <v>19</v>
      </c>
      <c r="H10" s="20">
        <v>8</v>
      </c>
      <c r="I10" s="20">
        <v>4</v>
      </c>
      <c r="J10" s="20">
        <v>4</v>
      </c>
      <c r="K10" s="25">
        <f t="shared" si="0"/>
        <v>35</v>
      </c>
      <c r="L10" s="120" t="s">
        <v>596</v>
      </c>
      <c r="M10" s="20"/>
    </row>
    <row r="11" spans="1:13" s="11" customFormat="1" ht="15.75">
      <c r="A11" s="20">
        <v>5</v>
      </c>
      <c r="B11" s="68" t="s">
        <v>525</v>
      </c>
      <c r="C11" s="43" t="s">
        <v>149</v>
      </c>
      <c r="D11" s="35">
        <v>9</v>
      </c>
      <c r="E11" s="53" t="s">
        <v>185</v>
      </c>
      <c r="F11" s="53" t="s">
        <v>217</v>
      </c>
      <c r="G11" s="42">
        <v>23</v>
      </c>
      <c r="H11" s="20">
        <v>5</v>
      </c>
      <c r="I11" s="20">
        <v>3</v>
      </c>
      <c r="J11" s="20">
        <v>4</v>
      </c>
      <c r="K11" s="25">
        <f t="shared" si="0"/>
        <v>35</v>
      </c>
      <c r="L11" s="120" t="s">
        <v>596</v>
      </c>
      <c r="M11" s="20"/>
    </row>
    <row r="12" spans="1:13" s="11" customFormat="1" ht="45">
      <c r="A12" s="20">
        <v>6</v>
      </c>
      <c r="B12" s="68" t="s">
        <v>442</v>
      </c>
      <c r="C12" s="43" t="s">
        <v>151</v>
      </c>
      <c r="D12" s="35">
        <v>9</v>
      </c>
      <c r="E12" s="53" t="s">
        <v>187</v>
      </c>
      <c r="F12" s="53" t="s">
        <v>219</v>
      </c>
      <c r="G12" s="42">
        <v>16</v>
      </c>
      <c r="H12" s="20">
        <v>8</v>
      </c>
      <c r="I12" s="20">
        <v>6</v>
      </c>
      <c r="J12" s="20">
        <v>4</v>
      </c>
      <c r="K12" s="25">
        <f t="shared" si="0"/>
        <v>34</v>
      </c>
      <c r="L12" s="120" t="s">
        <v>596</v>
      </c>
      <c r="M12" s="20"/>
    </row>
    <row r="13" spans="1:13" s="11" customFormat="1" ht="45">
      <c r="A13" s="39">
        <v>7</v>
      </c>
      <c r="B13" s="68" t="s">
        <v>526</v>
      </c>
      <c r="C13" s="43" t="s">
        <v>152</v>
      </c>
      <c r="D13" s="35">
        <v>9</v>
      </c>
      <c r="E13" s="53" t="s">
        <v>188</v>
      </c>
      <c r="F13" s="53" t="s">
        <v>220</v>
      </c>
      <c r="G13" s="42">
        <v>17</v>
      </c>
      <c r="H13" s="20">
        <v>10</v>
      </c>
      <c r="I13" s="20">
        <v>5</v>
      </c>
      <c r="J13" s="20">
        <v>2</v>
      </c>
      <c r="K13" s="25">
        <f t="shared" si="0"/>
        <v>34</v>
      </c>
      <c r="L13" s="120" t="s">
        <v>596</v>
      </c>
      <c r="M13" s="20"/>
    </row>
    <row r="14" spans="1:13" s="11" customFormat="1" ht="30">
      <c r="A14" s="20">
        <v>8</v>
      </c>
      <c r="B14" s="68" t="s">
        <v>527</v>
      </c>
      <c r="C14" s="43" t="s">
        <v>125</v>
      </c>
      <c r="D14" s="35">
        <v>9</v>
      </c>
      <c r="E14" s="53" t="s">
        <v>163</v>
      </c>
      <c r="F14" s="53" t="s">
        <v>196</v>
      </c>
      <c r="G14" s="42">
        <v>17</v>
      </c>
      <c r="H14" s="20">
        <v>7</v>
      </c>
      <c r="I14" s="20">
        <v>4</v>
      </c>
      <c r="J14" s="20">
        <v>5</v>
      </c>
      <c r="K14" s="25">
        <f t="shared" si="0"/>
        <v>33</v>
      </c>
      <c r="L14" s="120" t="s">
        <v>596</v>
      </c>
      <c r="M14" s="20"/>
    </row>
    <row r="15" spans="1:13" s="11" customFormat="1" ht="15.75">
      <c r="A15" s="20">
        <v>9</v>
      </c>
      <c r="B15" s="68" t="s">
        <v>492</v>
      </c>
      <c r="C15" s="43" t="s">
        <v>127</v>
      </c>
      <c r="D15" s="35">
        <v>9</v>
      </c>
      <c r="E15" s="53" t="s">
        <v>165</v>
      </c>
      <c r="F15" s="53" t="s">
        <v>198</v>
      </c>
      <c r="G15" s="42">
        <v>15</v>
      </c>
      <c r="H15" s="20">
        <v>8</v>
      </c>
      <c r="I15" s="20">
        <v>6</v>
      </c>
      <c r="J15" s="20">
        <v>3</v>
      </c>
      <c r="K15" s="25">
        <f t="shared" si="0"/>
        <v>32</v>
      </c>
      <c r="L15" s="120" t="s">
        <v>597</v>
      </c>
      <c r="M15" s="20"/>
    </row>
    <row r="16" spans="1:13" s="11" customFormat="1" ht="45">
      <c r="A16" s="39">
        <v>10</v>
      </c>
      <c r="B16" s="68" t="s">
        <v>494</v>
      </c>
      <c r="C16" s="43" t="s">
        <v>128</v>
      </c>
      <c r="D16" s="35">
        <v>9</v>
      </c>
      <c r="E16" s="53" t="s">
        <v>166</v>
      </c>
      <c r="F16" s="53" t="s">
        <v>199</v>
      </c>
      <c r="G16" s="42">
        <v>12</v>
      </c>
      <c r="H16" s="20">
        <v>6</v>
      </c>
      <c r="I16" s="20">
        <v>9</v>
      </c>
      <c r="J16" s="20">
        <v>5</v>
      </c>
      <c r="K16" s="25">
        <f t="shared" si="0"/>
        <v>32</v>
      </c>
      <c r="L16" s="120" t="s">
        <v>597</v>
      </c>
      <c r="M16" s="20"/>
    </row>
    <row r="17" spans="1:13" s="11" customFormat="1" ht="75">
      <c r="A17" s="20">
        <v>11</v>
      </c>
      <c r="B17" s="68" t="s">
        <v>440</v>
      </c>
      <c r="C17" s="43" t="s">
        <v>153</v>
      </c>
      <c r="D17" s="35">
        <v>9</v>
      </c>
      <c r="E17" s="53" t="s">
        <v>118</v>
      </c>
      <c r="F17" s="53" t="s">
        <v>221</v>
      </c>
      <c r="G17" s="42">
        <v>19</v>
      </c>
      <c r="H17" s="20">
        <v>4</v>
      </c>
      <c r="I17" s="20">
        <v>1</v>
      </c>
      <c r="J17" s="20">
        <v>7</v>
      </c>
      <c r="K17" s="25">
        <f t="shared" si="0"/>
        <v>31</v>
      </c>
      <c r="L17" s="120" t="s">
        <v>597</v>
      </c>
      <c r="M17" s="20"/>
    </row>
    <row r="18" spans="1:13" s="11" customFormat="1" ht="15.75">
      <c r="A18" s="20">
        <v>12</v>
      </c>
      <c r="B18" s="68" t="s">
        <v>489</v>
      </c>
      <c r="C18" s="43" t="s">
        <v>126</v>
      </c>
      <c r="D18" s="35">
        <v>9</v>
      </c>
      <c r="E18" s="53" t="s">
        <v>164</v>
      </c>
      <c r="F18" s="53" t="s">
        <v>197</v>
      </c>
      <c r="G18" s="42">
        <v>14</v>
      </c>
      <c r="H18" s="20">
        <v>7</v>
      </c>
      <c r="I18" s="20">
        <v>6</v>
      </c>
      <c r="J18" s="20">
        <v>4</v>
      </c>
      <c r="K18" s="25">
        <f t="shared" si="0"/>
        <v>31</v>
      </c>
      <c r="L18" s="120" t="s">
        <v>597</v>
      </c>
      <c r="M18" s="20"/>
    </row>
    <row r="19" spans="1:13" s="11" customFormat="1" ht="45">
      <c r="A19" s="39">
        <v>13</v>
      </c>
      <c r="B19" s="68" t="s">
        <v>498</v>
      </c>
      <c r="C19" s="43" t="s">
        <v>156</v>
      </c>
      <c r="D19" s="35">
        <v>9</v>
      </c>
      <c r="E19" s="53" t="s">
        <v>119</v>
      </c>
      <c r="F19" s="53" t="s">
        <v>223</v>
      </c>
      <c r="G19" s="42">
        <v>19</v>
      </c>
      <c r="H19" s="20">
        <v>6</v>
      </c>
      <c r="I19" s="20">
        <v>5</v>
      </c>
      <c r="J19" s="20">
        <v>1</v>
      </c>
      <c r="K19" s="25">
        <f t="shared" si="0"/>
        <v>31</v>
      </c>
      <c r="L19" s="120" t="s">
        <v>597</v>
      </c>
      <c r="M19" s="20"/>
    </row>
    <row r="20" spans="1:13" s="11" customFormat="1" ht="45">
      <c r="A20" s="20">
        <v>14</v>
      </c>
      <c r="B20" s="68" t="s">
        <v>496</v>
      </c>
      <c r="C20" s="43" t="s">
        <v>142</v>
      </c>
      <c r="D20" s="35">
        <v>9</v>
      </c>
      <c r="E20" s="53" t="s">
        <v>178</v>
      </c>
      <c r="F20" s="53" t="s">
        <v>210</v>
      </c>
      <c r="G20" s="42">
        <v>16</v>
      </c>
      <c r="H20" s="20">
        <v>6</v>
      </c>
      <c r="I20" s="20">
        <v>3</v>
      </c>
      <c r="J20" s="20">
        <v>6</v>
      </c>
      <c r="K20" s="25">
        <f t="shared" si="0"/>
        <v>31</v>
      </c>
      <c r="L20" s="120" t="s">
        <v>597</v>
      </c>
      <c r="M20" s="20"/>
    </row>
    <row r="21" spans="1:13" s="11" customFormat="1" ht="45">
      <c r="A21" s="20">
        <v>15</v>
      </c>
      <c r="B21" s="68" t="s">
        <v>446</v>
      </c>
      <c r="C21" s="43" t="s">
        <v>124</v>
      </c>
      <c r="D21" s="35">
        <v>9</v>
      </c>
      <c r="E21" s="53" t="s">
        <v>162</v>
      </c>
      <c r="F21" s="53" t="s">
        <v>195</v>
      </c>
      <c r="G21" s="42">
        <v>16</v>
      </c>
      <c r="H21" s="20">
        <v>7</v>
      </c>
      <c r="I21" s="20">
        <v>4</v>
      </c>
      <c r="J21" s="20">
        <v>3</v>
      </c>
      <c r="K21" s="25">
        <f t="shared" si="0"/>
        <v>30</v>
      </c>
      <c r="L21" s="120" t="s">
        <v>597</v>
      </c>
      <c r="M21" s="20"/>
    </row>
    <row r="22" spans="1:13" s="11" customFormat="1" ht="60">
      <c r="A22" s="39">
        <v>16</v>
      </c>
      <c r="B22" s="68" t="s">
        <v>443</v>
      </c>
      <c r="C22" s="43" t="s">
        <v>159</v>
      </c>
      <c r="D22" s="35">
        <v>9</v>
      </c>
      <c r="E22" s="53" t="s">
        <v>192</v>
      </c>
      <c r="F22" s="53" t="s">
        <v>225</v>
      </c>
      <c r="G22" s="42">
        <v>14</v>
      </c>
      <c r="H22" s="20">
        <v>5</v>
      </c>
      <c r="I22" s="20">
        <v>3</v>
      </c>
      <c r="J22" s="20">
        <v>8</v>
      </c>
      <c r="K22" s="25">
        <f t="shared" si="0"/>
        <v>30</v>
      </c>
      <c r="L22" s="121" t="s">
        <v>597</v>
      </c>
      <c r="M22" s="56"/>
    </row>
    <row r="23" spans="1:13" s="11" customFormat="1" ht="30">
      <c r="A23" s="20">
        <v>17</v>
      </c>
      <c r="B23" s="68" t="s">
        <v>522</v>
      </c>
      <c r="C23" s="43" t="s">
        <v>138</v>
      </c>
      <c r="D23" s="35">
        <v>9</v>
      </c>
      <c r="E23" s="53" t="s">
        <v>174</v>
      </c>
      <c r="F23" s="53" t="s">
        <v>206</v>
      </c>
      <c r="G23" s="42">
        <v>18</v>
      </c>
      <c r="H23" s="20">
        <v>5</v>
      </c>
      <c r="I23" s="20">
        <v>4</v>
      </c>
      <c r="J23" s="20">
        <v>3</v>
      </c>
      <c r="K23" s="25">
        <f t="shared" si="0"/>
        <v>30</v>
      </c>
      <c r="L23" s="120" t="s">
        <v>597</v>
      </c>
      <c r="M23" s="20"/>
    </row>
    <row r="24" spans="1:13" s="11" customFormat="1" ht="45">
      <c r="A24" s="20">
        <v>18</v>
      </c>
      <c r="B24" s="68" t="s">
        <v>433</v>
      </c>
      <c r="C24" s="43" t="s">
        <v>141</v>
      </c>
      <c r="D24" s="35">
        <v>9</v>
      </c>
      <c r="E24" s="53" t="s">
        <v>177</v>
      </c>
      <c r="F24" s="53" t="s">
        <v>209</v>
      </c>
      <c r="G24" s="42">
        <v>20</v>
      </c>
      <c r="H24" s="20">
        <v>6</v>
      </c>
      <c r="I24" s="20">
        <v>0</v>
      </c>
      <c r="J24" s="20">
        <v>2</v>
      </c>
      <c r="K24" s="25">
        <f t="shared" si="0"/>
        <v>28</v>
      </c>
      <c r="L24" s="120" t="s">
        <v>597</v>
      </c>
      <c r="M24" s="20"/>
    </row>
    <row r="25" spans="1:13" s="11" customFormat="1" ht="45">
      <c r="A25" s="39">
        <v>19</v>
      </c>
      <c r="B25" s="68" t="s">
        <v>528</v>
      </c>
      <c r="C25" s="43" t="s">
        <v>157</v>
      </c>
      <c r="D25" s="35">
        <v>9</v>
      </c>
      <c r="E25" s="53" t="s">
        <v>190</v>
      </c>
      <c r="F25" s="53" t="s">
        <v>224</v>
      </c>
      <c r="G25" s="42">
        <v>15</v>
      </c>
      <c r="H25" s="20">
        <v>6</v>
      </c>
      <c r="I25" s="20">
        <v>5</v>
      </c>
      <c r="J25" s="20">
        <v>2</v>
      </c>
      <c r="K25" s="25">
        <f t="shared" si="0"/>
        <v>28</v>
      </c>
      <c r="L25" s="120" t="s">
        <v>597</v>
      </c>
      <c r="M25" s="20"/>
    </row>
    <row r="26" spans="1:13" s="11" customFormat="1" ht="45">
      <c r="A26" s="20">
        <v>20</v>
      </c>
      <c r="B26" s="68" t="s">
        <v>444</v>
      </c>
      <c r="C26" s="43" t="s">
        <v>143</v>
      </c>
      <c r="D26" s="35">
        <v>9</v>
      </c>
      <c r="E26" s="53" t="s">
        <v>179</v>
      </c>
      <c r="F26" s="53" t="s">
        <v>211</v>
      </c>
      <c r="G26" s="42">
        <v>14</v>
      </c>
      <c r="H26" s="20">
        <v>7</v>
      </c>
      <c r="I26" s="20">
        <v>4</v>
      </c>
      <c r="J26" s="20">
        <v>2</v>
      </c>
      <c r="K26" s="25">
        <f t="shared" si="0"/>
        <v>27</v>
      </c>
      <c r="L26" s="20"/>
      <c r="M26" s="20"/>
    </row>
    <row r="27" spans="1:13" s="11" customFormat="1" ht="45">
      <c r="A27" s="20">
        <v>21</v>
      </c>
      <c r="B27" s="68" t="s">
        <v>436</v>
      </c>
      <c r="C27" s="43" t="s">
        <v>148</v>
      </c>
      <c r="D27" s="35">
        <v>9</v>
      </c>
      <c r="E27" s="53" t="s">
        <v>184</v>
      </c>
      <c r="F27" s="53" t="s">
        <v>216</v>
      </c>
      <c r="G27" s="42">
        <v>15</v>
      </c>
      <c r="H27" s="20">
        <v>6</v>
      </c>
      <c r="I27" s="20">
        <v>2</v>
      </c>
      <c r="J27" s="20">
        <v>4</v>
      </c>
      <c r="K27" s="25">
        <f t="shared" si="0"/>
        <v>27</v>
      </c>
      <c r="L27" s="20"/>
      <c r="M27" s="20"/>
    </row>
    <row r="28" spans="1:13" s="11" customFormat="1" ht="45">
      <c r="A28" s="39">
        <v>22</v>
      </c>
      <c r="B28" s="68" t="s">
        <v>523</v>
      </c>
      <c r="C28" s="43" t="s">
        <v>145</v>
      </c>
      <c r="D28" s="35">
        <v>9</v>
      </c>
      <c r="E28" s="53" t="s">
        <v>181</v>
      </c>
      <c r="F28" s="53" t="s">
        <v>213</v>
      </c>
      <c r="G28" s="42">
        <v>16</v>
      </c>
      <c r="H28" s="20">
        <v>7</v>
      </c>
      <c r="I28" s="20">
        <v>2</v>
      </c>
      <c r="J28" s="20">
        <v>2</v>
      </c>
      <c r="K28" s="25">
        <f t="shared" si="0"/>
        <v>27</v>
      </c>
      <c r="L28" s="20"/>
      <c r="M28" s="20"/>
    </row>
    <row r="29" spans="1:13" s="11" customFormat="1" ht="30">
      <c r="A29" s="20">
        <v>23</v>
      </c>
      <c r="B29" s="68" t="s">
        <v>430</v>
      </c>
      <c r="C29" s="43" t="s">
        <v>137</v>
      </c>
      <c r="D29" s="35">
        <v>9</v>
      </c>
      <c r="E29" s="53" t="s">
        <v>173</v>
      </c>
      <c r="F29" s="53" t="s">
        <v>45</v>
      </c>
      <c r="G29" s="42">
        <v>16</v>
      </c>
      <c r="H29" s="20">
        <v>5</v>
      </c>
      <c r="I29" s="20">
        <v>3</v>
      </c>
      <c r="J29" s="20">
        <v>2</v>
      </c>
      <c r="K29" s="25">
        <f t="shared" si="0"/>
        <v>26</v>
      </c>
      <c r="L29" s="20"/>
      <c r="M29" s="20"/>
    </row>
    <row r="30" spans="1:13" s="11" customFormat="1" ht="16.5" customHeight="1">
      <c r="A30" s="20">
        <v>24</v>
      </c>
      <c r="B30" s="68" t="s">
        <v>447</v>
      </c>
      <c r="C30" s="43" t="s">
        <v>147</v>
      </c>
      <c r="D30" s="35">
        <v>9</v>
      </c>
      <c r="E30" s="53" t="s">
        <v>183</v>
      </c>
      <c r="F30" s="53" t="s">
        <v>215</v>
      </c>
      <c r="G30" s="42">
        <v>14</v>
      </c>
      <c r="H30" s="20">
        <v>7</v>
      </c>
      <c r="I30" s="20">
        <v>2</v>
      </c>
      <c r="J30" s="20">
        <v>3</v>
      </c>
      <c r="K30" s="25">
        <f t="shared" si="0"/>
        <v>26</v>
      </c>
      <c r="L30" s="20"/>
      <c r="M30" s="20"/>
    </row>
    <row r="31" spans="1:13" s="11" customFormat="1" ht="60">
      <c r="A31" s="39">
        <v>25</v>
      </c>
      <c r="B31" s="68" t="s">
        <v>493</v>
      </c>
      <c r="C31" s="43" t="s">
        <v>150</v>
      </c>
      <c r="D31" s="35">
        <v>9</v>
      </c>
      <c r="E31" s="53" t="s">
        <v>186</v>
      </c>
      <c r="F31" s="53" t="s">
        <v>218</v>
      </c>
      <c r="G31" s="42">
        <v>13</v>
      </c>
      <c r="H31" s="20">
        <v>7</v>
      </c>
      <c r="I31" s="20">
        <v>3</v>
      </c>
      <c r="J31" s="20">
        <v>2</v>
      </c>
      <c r="K31" s="25">
        <f t="shared" si="0"/>
        <v>25</v>
      </c>
      <c r="L31" s="20"/>
      <c r="M31" s="20"/>
    </row>
    <row r="32" spans="1:13" s="11" customFormat="1" ht="31.5">
      <c r="A32" s="20">
        <v>26</v>
      </c>
      <c r="B32" s="68" t="s">
        <v>439</v>
      </c>
      <c r="C32" s="43" t="s">
        <v>129</v>
      </c>
      <c r="D32" s="35">
        <v>9</v>
      </c>
      <c r="E32" s="53" t="s">
        <v>167</v>
      </c>
      <c r="F32" s="53" t="s">
        <v>200</v>
      </c>
      <c r="G32" s="42">
        <v>11</v>
      </c>
      <c r="H32" s="20">
        <v>8</v>
      </c>
      <c r="I32" s="20">
        <v>4</v>
      </c>
      <c r="J32" s="20">
        <v>2</v>
      </c>
      <c r="K32" s="25">
        <f t="shared" si="0"/>
        <v>25</v>
      </c>
      <c r="L32" s="20"/>
      <c r="M32" s="20"/>
    </row>
    <row r="33" spans="1:13" s="11" customFormat="1" ht="45">
      <c r="A33" s="20">
        <v>27</v>
      </c>
      <c r="B33" s="68" t="s">
        <v>491</v>
      </c>
      <c r="C33" s="43" t="s">
        <v>146</v>
      </c>
      <c r="D33" s="35">
        <v>9</v>
      </c>
      <c r="E33" s="53" t="s">
        <v>182</v>
      </c>
      <c r="F33" s="53" t="s">
        <v>214</v>
      </c>
      <c r="G33" s="42">
        <v>14</v>
      </c>
      <c r="H33" s="20">
        <v>5</v>
      </c>
      <c r="I33" s="20">
        <v>3</v>
      </c>
      <c r="J33" s="20">
        <v>2</v>
      </c>
      <c r="K33" s="25">
        <f t="shared" si="0"/>
        <v>24</v>
      </c>
      <c r="L33" s="20"/>
      <c r="M33" s="20"/>
    </row>
    <row r="34" spans="1:13" s="11" customFormat="1" ht="30">
      <c r="A34" s="39">
        <v>28</v>
      </c>
      <c r="B34" s="68" t="s">
        <v>497</v>
      </c>
      <c r="C34" s="43" t="s">
        <v>155</v>
      </c>
      <c r="D34" s="35">
        <v>9</v>
      </c>
      <c r="E34" s="53" t="s">
        <v>189</v>
      </c>
      <c r="F34" s="53" t="s">
        <v>222</v>
      </c>
      <c r="G34" s="42">
        <v>14</v>
      </c>
      <c r="H34" s="20">
        <v>5</v>
      </c>
      <c r="I34" s="20">
        <v>2</v>
      </c>
      <c r="J34" s="20">
        <v>3</v>
      </c>
      <c r="K34" s="25">
        <f t="shared" si="0"/>
        <v>24</v>
      </c>
      <c r="L34" s="20"/>
      <c r="M34" s="20"/>
    </row>
    <row r="35" spans="1:13" s="11" customFormat="1" ht="45">
      <c r="A35" s="20">
        <v>29</v>
      </c>
      <c r="B35" s="68" t="s">
        <v>524</v>
      </c>
      <c r="C35" s="43" t="s">
        <v>139</v>
      </c>
      <c r="D35" s="35">
        <v>9</v>
      </c>
      <c r="E35" s="53" t="s">
        <v>175</v>
      </c>
      <c r="F35" s="53" t="s">
        <v>207</v>
      </c>
      <c r="G35" s="42">
        <v>10</v>
      </c>
      <c r="H35" s="20">
        <v>7</v>
      </c>
      <c r="I35" s="20">
        <v>2</v>
      </c>
      <c r="J35" s="20">
        <v>5</v>
      </c>
      <c r="K35" s="25">
        <f t="shared" si="0"/>
        <v>24</v>
      </c>
      <c r="L35" s="20"/>
      <c r="M35" s="20"/>
    </row>
    <row r="36" spans="1:13" s="11" customFormat="1" ht="45">
      <c r="A36" s="20">
        <v>30</v>
      </c>
      <c r="B36" s="68" t="s">
        <v>441</v>
      </c>
      <c r="C36" s="43" t="s">
        <v>133</v>
      </c>
      <c r="D36" s="35">
        <v>9</v>
      </c>
      <c r="E36" s="53" t="s">
        <v>170</v>
      </c>
      <c r="F36" s="53" t="s">
        <v>203</v>
      </c>
      <c r="G36" s="42">
        <v>14</v>
      </c>
      <c r="H36" s="20">
        <v>4</v>
      </c>
      <c r="I36" s="20">
        <v>1</v>
      </c>
      <c r="J36" s="20">
        <v>4</v>
      </c>
      <c r="K36" s="25">
        <f t="shared" si="0"/>
        <v>23</v>
      </c>
      <c r="L36" s="20"/>
      <c r="M36" s="20"/>
    </row>
    <row r="37" spans="1:13" s="11" customFormat="1" ht="45">
      <c r="A37" s="39">
        <v>31</v>
      </c>
      <c r="B37" s="68" t="s">
        <v>437</v>
      </c>
      <c r="C37" s="43" t="s">
        <v>130</v>
      </c>
      <c r="D37" s="35">
        <v>9</v>
      </c>
      <c r="E37" s="53" t="s">
        <v>168</v>
      </c>
      <c r="F37" s="53" t="s">
        <v>201</v>
      </c>
      <c r="G37" s="42">
        <v>14</v>
      </c>
      <c r="H37" s="20">
        <v>5</v>
      </c>
      <c r="I37" s="20">
        <v>2</v>
      </c>
      <c r="J37" s="20">
        <v>2</v>
      </c>
      <c r="K37" s="25">
        <f t="shared" si="0"/>
        <v>23</v>
      </c>
      <c r="L37" s="20"/>
      <c r="M37" s="20"/>
    </row>
    <row r="38" spans="1:13" s="11" customFormat="1" ht="31.5">
      <c r="A38" s="20">
        <v>32</v>
      </c>
      <c r="B38" s="68" t="s">
        <v>434</v>
      </c>
      <c r="C38" s="43" t="s">
        <v>135</v>
      </c>
      <c r="D38" s="35">
        <v>9</v>
      </c>
      <c r="E38" s="53" t="s">
        <v>171</v>
      </c>
      <c r="F38" s="53" t="s">
        <v>205</v>
      </c>
      <c r="G38" s="42">
        <v>12</v>
      </c>
      <c r="H38" s="20">
        <v>5</v>
      </c>
      <c r="I38" s="20">
        <v>0</v>
      </c>
      <c r="J38" s="20">
        <v>5</v>
      </c>
      <c r="K38" s="25">
        <f t="shared" si="0"/>
        <v>22</v>
      </c>
      <c r="L38" s="20"/>
      <c r="M38" s="20"/>
    </row>
    <row r="39" spans="1:13" s="11" customFormat="1" ht="60">
      <c r="A39" s="20">
        <v>33</v>
      </c>
      <c r="B39" s="68" t="s">
        <v>495</v>
      </c>
      <c r="C39" s="43" t="s">
        <v>160</v>
      </c>
      <c r="D39" s="35">
        <v>9</v>
      </c>
      <c r="E39" s="53" t="s">
        <v>193</v>
      </c>
      <c r="F39" s="53" t="s">
        <v>226</v>
      </c>
      <c r="G39" s="57">
        <v>14</v>
      </c>
      <c r="H39" s="56">
        <v>5</v>
      </c>
      <c r="I39" s="56">
        <v>1</v>
      </c>
      <c r="J39" s="56">
        <v>2</v>
      </c>
      <c r="K39" s="25">
        <f t="shared" si="0"/>
        <v>22</v>
      </c>
      <c r="L39" s="56"/>
      <c r="M39" s="56"/>
    </row>
    <row r="40" spans="1:13" s="11" customFormat="1" ht="60">
      <c r="A40" s="39">
        <v>34</v>
      </c>
      <c r="B40" s="68" t="s">
        <v>445</v>
      </c>
      <c r="C40" s="43" t="s">
        <v>144</v>
      </c>
      <c r="D40" s="35">
        <v>9</v>
      </c>
      <c r="E40" s="53" t="s">
        <v>180</v>
      </c>
      <c r="F40" s="53" t="s">
        <v>212</v>
      </c>
      <c r="G40" s="42">
        <v>13</v>
      </c>
      <c r="H40" s="42">
        <v>5</v>
      </c>
      <c r="I40" s="42">
        <v>1</v>
      </c>
      <c r="J40" s="42">
        <v>1</v>
      </c>
      <c r="K40" s="25">
        <f t="shared" si="0"/>
        <v>20</v>
      </c>
      <c r="L40" s="20"/>
      <c r="M40" s="20"/>
    </row>
    <row r="41" spans="1:13" s="11" customFormat="1" ht="30">
      <c r="A41" s="20">
        <v>35</v>
      </c>
      <c r="B41" s="68" t="s">
        <v>435</v>
      </c>
      <c r="C41" s="43" t="s">
        <v>140</v>
      </c>
      <c r="D41" s="35">
        <v>9</v>
      </c>
      <c r="E41" s="53" t="s">
        <v>176</v>
      </c>
      <c r="F41" s="53" t="s">
        <v>208</v>
      </c>
      <c r="G41" s="42">
        <v>11</v>
      </c>
      <c r="H41" s="20">
        <v>4</v>
      </c>
      <c r="I41" s="20">
        <v>3</v>
      </c>
      <c r="J41" s="20">
        <v>2</v>
      </c>
      <c r="K41" s="25">
        <f t="shared" si="0"/>
        <v>20</v>
      </c>
      <c r="L41" s="20"/>
      <c r="M41" s="20"/>
    </row>
    <row r="42" spans="1:13" s="11" customFormat="1" ht="30">
      <c r="A42" s="20">
        <v>36</v>
      </c>
      <c r="B42" s="68" t="s">
        <v>438</v>
      </c>
      <c r="C42" s="43" t="s">
        <v>123</v>
      </c>
      <c r="D42" s="35">
        <v>9</v>
      </c>
      <c r="E42" s="53" t="s">
        <v>161</v>
      </c>
      <c r="F42" s="53" t="s">
        <v>194</v>
      </c>
      <c r="G42" s="55">
        <v>11</v>
      </c>
      <c r="H42" s="50">
        <v>6</v>
      </c>
      <c r="I42" s="50">
        <v>0</v>
      </c>
      <c r="J42" s="50">
        <v>2</v>
      </c>
      <c r="K42" s="51">
        <f t="shared" si="0"/>
        <v>19</v>
      </c>
      <c r="L42" s="50"/>
      <c r="M42" s="50"/>
    </row>
    <row r="43" spans="1:13" ht="45">
      <c r="A43" s="39">
        <v>37</v>
      </c>
      <c r="B43" s="68" t="s">
        <v>448</v>
      </c>
      <c r="C43" s="43" t="s">
        <v>132</v>
      </c>
      <c r="D43" s="35">
        <v>9</v>
      </c>
      <c r="E43" s="53" t="s">
        <v>169</v>
      </c>
      <c r="F43" s="53" t="s">
        <v>202</v>
      </c>
      <c r="G43" s="42">
        <v>10</v>
      </c>
      <c r="H43" s="20">
        <v>5</v>
      </c>
      <c r="I43" s="20">
        <v>1</v>
      </c>
      <c r="J43" s="20">
        <v>2</v>
      </c>
      <c r="K43" s="51">
        <f t="shared" si="0"/>
        <v>18</v>
      </c>
      <c r="L43" s="20"/>
      <c r="M43" s="20"/>
    </row>
    <row r="44" spans="1:13" ht="60">
      <c r="A44" s="20">
        <v>38</v>
      </c>
      <c r="B44" s="68" t="s">
        <v>490</v>
      </c>
      <c r="C44" s="43" t="s">
        <v>131</v>
      </c>
      <c r="D44" s="35">
        <v>9</v>
      </c>
      <c r="E44" s="53" t="s">
        <v>105</v>
      </c>
      <c r="F44" s="53" t="s">
        <v>83</v>
      </c>
      <c r="G44" s="20">
        <v>5</v>
      </c>
      <c r="H44" s="20">
        <v>7</v>
      </c>
      <c r="I44" s="20">
        <v>0</v>
      </c>
      <c r="J44" s="20">
        <v>2</v>
      </c>
      <c r="K44" s="25">
        <f t="shared" si="0"/>
        <v>14</v>
      </c>
      <c r="L44" s="20"/>
      <c r="M44" s="20"/>
    </row>
    <row r="46" spans="3:5" ht="15.75">
      <c r="C46" s="34" t="s">
        <v>21</v>
      </c>
      <c r="D46" s="12"/>
      <c r="E46" s="34" t="s">
        <v>20</v>
      </c>
    </row>
  </sheetData>
  <sheetProtection/>
  <mergeCells count="1">
    <mergeCell ref="G4:J4"/>
  </mergeCell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3">
      <selection activeCell="L29" sqref="L29"/>
    </sheetView>
  </sheetViews>
  <sheetFormatPr defaultColWidth="9.140625" defaultRowHeight="15"/>
  <cols>
    <col min="1" max="1" width="4.8515625" style="0" customWidth="1"/>
    <col min="2" max="2" width="8.140625" style="69" customWidth="1"/>
    <col min="3" max="3" width="31.00390625" style="0" customWidth="1"/>
    <col min="4" max="4" width="5.57421875" style="0" customWidth="1"/>
    <col min="5" max="5" width="51.140625" style="11" customWidth="1"/>
    <col min="6" max="6" width="29.140625" style="11" customWidth="1"/>
    <col min="7" max="10" width="6.7109375" style="0" customWidth="1"/>
    <col min="13" max="13" width="12.57421875" style="0" customWidth="1"/>
  </cols>
  <sheetData>
    <row r="1" spans="1:13" ht="20.25">
      <c r="A1" s="9"/>
      <c r="B1" s="65"/>
      <c r="C1" s="18"/>
      <c r="D1" s="18"/>
      <c r="E1" s="21" t="s">
        <v>0</v>
      </c>
      <c r="F1" s="21"/>
      <c r="G1" s="18"/>
      <c r="H1" s="18"/>
      <c r="I1" s="18"/>
      <c r="J1" s="10"/>
      <c r="K1" s="10"/>
      <c r="L1" s="9"/>
      <c r="M1" s="9"/>
    </row>
    <row r="2" spans="1:13" ht="20.25">
      <c r="A2" s="9"/>
      <c r="B2" s="65"/>
      <c r="C2" s="18"/>
      <c r="D2" s="18" t="s">
        <v>1</v>
      </c>
      <c r="E2" s="21"/>
      <c r="F2" s="21"/>
      <c r="G2" s="18"/>
      <c r="H2" s="18"/>
      <c r="I2" s="18"/>
      <c r="J2" s="10"/>
      <c r="K2" s="10"/>
      <c r="L2" s="9"/>
      <c r="M2" s="9"/>
    </row>
    <row r="3" spans="1:13" ht="20.25">
      <c r="A3" s="58" t="s">
        <v>49</v>
      </c>
      <c r="B3" s="91"/>
      <c r="C3" s="58"/>
      <c r="D3" s="58"/>
      <c r="E3" s="59"/>
      <c r="F3" s="59"/>
      <c r="G3" s="18"/>
      <c r="H3" s="18" t="s">
        <v>2</v>
      </c>
      <c r="I3" s="18"/>
      <c r="J3" s="18"/>
      <c r="K3" s="18"/>
      <c r="L3" s="17"/>
      <c r="M3" s="9"/>
    </row>
    <row r="4" spans="1:13" ht="15.75">
      <c r="A4" s="92" t="s">
        <v>3</v>
      </c>
      <c r="B4" s="76" t="s">
        <v>4</v>
      </c>
      <c r="C4" s="3" t="s">
        <v>5</v>
      </c>
      <c r="D4" s="4" t="s">
        <v>6</v>
      </c>
      <c r="E4" s="37" t="s">
        <v>7</v>
      </c>
      <c r="F4" s="37" t="s">
        <v>8</v>
      </c>
      <c r="G4" s="7" t="s">
        <v>26</v>
      </c>
      <c r="H4" s="7"/>
      <c r="I4" s="7"/>
      <c r="J4" s="97"/>
      <c r="K4" s="3" t="s">
        <v>9</v>
      </c>
      <c r="L4" s="3" t="s">
        <v>10</v>
      </c>
      <c r="M4" s="3" t="s">
        <v>11</v>
      </c>
    </row>
    <row r="5" spans="1:13" ht="15.75">
      <c r="A5" s="93"/>
      <c r="B5" s="77"/>
      <c r="C5" s="44"/>
      <c r="D5" s="44"/>
      <c r="E5" s="95"/>
      <c r="F5" s="96"/>
      <c r="G5" s="73">
        <v>1</v>
      </c>
      <c r="H5" s="73">
        <v>2</v>
      </c>
      <c r="I5" s="73">
        <v>3</v>
      </c>
      <c r="J5" s="73">
        <v>4</v>
      </c>
      <c r="K5" s="98"/>
      <c r="L5" s="44"/>
      <c r="M5" s="44"/>
    </row>
    <row r="6" spans="1:13" ht="15.75">
      <c r="A6" s="93"/>
      <c r="B6" s="77"/>
      <c r="C6" s="44"/>
      <c r="D6" s="44"/>
      <c r="E6" s="95"/>
      <c r="F6" s="96"/>
      <c r="G6" s="109">
        <v>24</v>
      </c>
      <c r="H6" s="109">
        <v>17</v>
      </c>
      <c r="I6" s="109">
        <v>13</v>
      </c>
      <c r="J6" s="109">
        <v>10</v>
      </c>
      <c r="K6" s="98"/>
      <c r="L6" s="44"/>
      <c r="M6" s="44"/>
    </row>
    <row r="7" spans="1:13" s="113" customFormat="1" ht="30">
      <c r="A7" s="23">
        <v>1</v>
      </c>
      <c r="B7" s="110" t="s">
        <v>586</v>
      </c>
      <c r="C7" s="43" t="s">
        <v>295</v>
      </c>
      <c r="D7" s="35">
        <v>10</v>
      </c>
      <c r="E7" s="53" t="s">
        <v>188</v>
      </c>
      <c r="F7" s="53" t="s">
        <v>24</v>
      </c>
      <c r="G7" s="35">
        <v>21</v>
      </c>
      <c r="H7" s="35">
        <v>12</v>
      </c>
      <c r="I7" s="35">
        <v>12</v>
      </c>
      <c r="J7" s="35">
        <v>9</v>
      </c>
      <c r="K7" s="41">
        <f aca="true" t="shared" si="0" ref="K7:K51">SUM(G7:J7)</f>
        <v>54</v>
      </c>
      <c r="L7" s="139" t="s">
        <v>595</v>
      </c>
      <c r="M7" s="35"/>
    </row>
    <row r="8" spans="1:13" s="114" customFormat="1" ht="30">
      <c r="A8" s="23">
        <v>2</v>
      </c>
      <c r="B8" s="110" t="s">
        <v>515</v>
      </c>
      <c r="C8" s="43" t="s">
        <v>271</v>
      </c>
      <c r="D8" s="35">
        <v>10</v>
      </c>
      <c r="E8" s="53" t="s">
        <v>311</v>
      </c>
      <c r="F8" s="53" t="s">
        <v>46</v>
      </c>
      <c r="G8" s="35">
        <v>20</v>
      </c>
      <c r="H8" s="35">
        <v>12</v>
      </c>
      <c r="I8" s="35">
        <v>8</v>
      </c>
      <c r="J8" s="35">
        <v>7</v>
      </c>
      <c r="K8" s="41">
        <f t="shared" si="0"/>
        <v>47</v>
      </c>
      <c r="L8" s="139" t="s">
        <v>595</v>
      </c>
      <c r="M8" s="35"/>
    </row>
    <row r="9" spans="1:13" s="114" customFormat="1" ht="31.5">
      <c r="A9" s="20">
        <v>3</v>
      </c>
      <c r="B9" s="110" t="s">
        <v>585</v>
      </c>
      <c r="C9" s="43" t="s">
        <v>284</v>
      </c>
      <c r="D9" s="35">
        <v>10</v>
      </c>
      <c r="E9" s="53" t="s">
        <v>178</v>
      </c>
      <c r="F9" s="53" t="s">
        <v>32</v>
      </c>
      <c r="G9" s="35">
        <v>18</v>
      </c>
      <c r="H9" s="35">
        <v>13</v>
      </c>
      <c r="I9" s="35">
        <v>6</v>
      </c>
      <c r="J9" s="35">
        <v>8</v>
      </c>
      <c r="K9" s="41">
        <f t="shared" si="0"/>
        <v>45</v>
      </c>
      <c r="L9" s="140" t="s">
        <v>595</v>
      </c>
      <c r="M9" s="38"/>
    </row>
    <row r="10" spans="1:13" s="114" customFormat="1" ht="30">
      <c r="A10" s="23">
        <v>4</v>
      </c>
      <c r="B10" s="110" t="s">
        <v>583</v>
      </c>
      <c r="C10" s="43" t="s">
        <v>260</v>
      </c>
      <c r="D10" s="35">
        <v>10</v>
      </c>
      <c r="E10" s="53" t="s">
        <v>303</v>
      </c>
      <c r="F10" s="53" t="s">
        <v>229</v>
      </c>
      <c r="G10" s="35">
        <v>16</v>
      </c>
      <c r="H10" s="35">
        <v>11</v>
      </c>
      <c r="I10" s="35">
        <v>8</v>
      </c>
      <c r="J10" s="35">
        <v>8</v>
      </c>
      <c r="K10" s="41">
        <f t="shared" si="0"/>
        <v>43</v>
      </c>
      <c r="L10" s="139" t="s">
        <v>596</v>
      </c>
      <c r="M10" s="35"/>
    </row>
    <row r="11" spans="1:13" s="114" customFormat="1" ht="31.5">
      <c r="A11" s="23">
        <v>5</v>
      </c>
      <c r="B11" s="110" t="s">
        <v>582</v>
      </c>
      <c r="C11" s="43" t="s">
        <v>267</v>
      </c>
      <c r="D11" s="35">
        <v>10</v>
      </c>
      <c r="E11" s="53" t="s">
        <v>308</v>
      </c>
      <c r="F11" s="53" t="s">
        <v>234</v>
      </c>
      <c r="G11" s="35">
        <v>21</v>
      </c>
      <c r="H11" s="35">
        <v>9</v>
      </c>
      <c r="I11" s="35">
        <v>5</v>
      </c>
      <c r="J11" s="35">
        <v>7</v>
      </c>
      <c r="K11" s="41">
        <f t="shared" si="0"/>
        <v>42</v>
      </c>
      <c r="L11" s="120" t="s">
        <v>596</v>
      </c>
      <c r="M11" s="20"/>
    </row>
    <row r="12" spans="1:13" s="114" customFormat="1" ht="45">
      <c r="A12" s="20">
        <v>6</v>
      </c>
      <c r="B12" s="110" t="s">
        <v>593</v>
      </c>
      <c r="C12" s="43" t="s">
        <v>297</v>
      </c>
      <c r="D12" s="35">
        <v>10</v>
      </c>
      <c r="E12" s="53" t="s">
        <v>331</v>
      </c>
      <c r="F12" s="53" t="s">
        <v>256</v>
      </c>
      <c r="G12" s="35">
        <v>18</v>
      </c>
      <c r="H12" s="35">
        <v>9</v>
      </c>
      <c r="I12" s="35">
        <v>5</v>
      </c>
      <c r="J12" s="35">
        <v>10</v>
      </c>
      <c r="K12" s="41">
        <f t="shared" si="0"/>
        <v>42</v>
      </c>
      <c r="L12" s="139" t="s">
        <v>596</v>
      </c>
      <c r="M12" s="35"/>
    </row>
    <row r="13" spans="1:13" s="114" customFormat="1" ht="30">
      <c r="A13" s="23">
        <v>7</v>
      </c>
      <c r="B13" s="110" t="s">
        <v>514</v>
      </c>
      <c r="C13" s="43" t="s">
        <v>272</v>
      </c>
      <c r="D13" s="35">
        <v>10</v>
      </c>
      <c r="E13" s="53" t="s">
        <v>312</v>
      </c>
      <c r="F13" s="53" t="s">
        <v>237</v>
      </c>
      <c r="G13" s="35">
        <v>18</v>
      </c>
      <c r="H13" s="35">
        <v>12</v>
      </c>
      <c r="I13" s="35">
        <v>6</v>
      </c>
      <c r="J13" s="35">
        <v>5</v>
      </c>
      <c r="K13" s="41">
        <f t="shared" si="0"/>
        <v>41</v>
      </c>
      <c r="L13" s="120" t="s">
        <v>596</v>
      </c>
      <c r="M13" s="20"/>
    </row>
    <row r="14" spans="1:13" s="114" customFormat="1" ht="30">
      <c r="A14" s="23">
        <v>8</v>
      </c>
      <c r="B14" s="110" t="s">
        <v>500</v>
      </c>
      <c r="C14" s="43" t="s">
        <v>293</v>
      </c>
      <c r="D14" s="35">
        <v>10</v>
      </c>
      <c r="E14" s="53" t="s">
        <v>328</v>
      </c>
      <c r="F14" s="53" t="s">
        <v>253</v>
      </c>
      <c r="G14" s="35">
        <v>20</v>
      </c>
      <c r="H14" s="35">
        <v>8</v>
      </c>
      <c r="I14" s="35">
        <v>4</v>
      </c>
      <c r="J14" s="35">
        <v>8</v>
      </c>
      <c r="K14" s="41">
        <f t="shared" si="0"/>
        <v>40</v>
      </c>
      <c r="L14" s="139" t="s">
        <v>596</v>
      </c>
      <c r="M14" s="35"/>
    </row>
    <row r="15" spans="1:13" s="114" customFormat="1" ht="30">
      <c r="A15" s="20">
        <v>9</v>
      </c>
      <c r="B15" s="110" t="s">
        <v>511</v>
      </c>
      <c r="C15" s="43" t="s">
        <v>270</v>
      </c>
      <c r="D15" s="35">
        <v>10</v>
      </c>
      <c r="E15" s="53" t="s">
        <v>173</v>
      </c>
      <c r="F15" s="53" t="s">
        <v>236</v>
      </c>
      <c r="G15" s="35">
        <v>15</v>
      </c>
      <c r="H15" s="35">
        <v>13</v>
      </c>
      <c r="I15" s="35">
        <v>7</v>
      </c>
      <c r="J15" s="35">
        <v>4</v>
      </c>
      <c r="K15" s="41">
        <f t="shared" si="0"/>
        <v>39</v>
      </c>
      <c r="L15" s="140" t="s">
        <v>596</v>
      </c>
      <c r="M15" s="38"/>
    </row>
    <row r="16" spans="1:13" s="114" customFormat="1" ht="30">
      <c r="A16" s="23">
        <v>10</v>
      </c>
      <c r="B16" s="110" t="s">
        <v>510</v>
      </c>
      <c r="C16" s="43" t="s">
        <v>279</v>
      </c>
      <c r="D16" s="35">
        <v>10</v>
      </c>
      <c r="E16" s="53" t="s">
        <v>317</v>
      </c>
      <c r="F16" s="53" t="s">
        <v>243</v>
      </c>
      <c r="G16" s="35">
        <v>18</v>
      </c>
      <c r="H16" s="35">
        <v>10</v>
      </c>
      <c r="I16" s="35">
        <v>4</v>
      </c>
      <c r="J16" s="35">
        <v>6</v>
      </c>
      <c r="K16" s="41">
        <f t="shared" si="0"/>
        <v>38</v>
      </c>
      <c r="L16" s="120" t="s">
        <v>597</v>
      </c>
      <c r="M16" s="20"/>
    </row>
    <row r="17" spans="1:13" s="114" customFormat="1" ht="30">
      <c r="A17" s="23">
        <v>11</v>
      </c>
      <c r="B17" s="110" t="s">
        <v>502</v>
      </c>
      <c r="C17" s="43" t="s">
        <v>263</v>
      </c>
      <c r="D17" s="35">
        <v>10</v>
      </c>
      <c r="E17" s="53" t="s">
        <v>305</v>
      </c>
      <c r="F17" s="53" t="s">
        <v>231</v>
      </c>
      <c r="G17" s="35">
        <v>17</v>
      </c>
      <c r="H17" s="35">
        <v>12</v>
      </c>
      <c r="I17" s="35">
        <v>6</v>
      </c>
      <c r="J17" s="35">
        <v>3</v>
      </c>
      <c r="K17" s="41">
        <f t="shared" si="0"/>
        <v>38</v>
      </c>
      <c r="L17" s="120" t="s">
        <v>597</v>
      </c>
      <c r="M17" s="20"/>
    </row>
    <row r="18" spans="1:13" s="114" customFormat="1" ht="45">
      <c r="A18" s="20">
        <v>12</v>
      </c>
      <c r="B18" s="110" t="s">
        <v>503</v>
      </c>
      <c r="C18" s="43" t="s">
        <v>281</v>
      </c>
      <c r="D18" s="35">
        <v>10</v>
      </c>
      <c r="E18" s="53" t="s">
        <v>177</v>
      </c>
      <c r="F18" s="53" t="s">
        <v>244</v>
      </c>
      <c r="G18" s="35">
        <v>15</v>
      </c>
      <c r="H18" s="35">
        <v>12</v>
      </c>
      <c r="I18" s="35">
        <v>8</v>
      </c>
      <c r="J18" s="35">
        <v>3</v>
      </c>
      <c r="K18" s="41">
        <f t="shared" si="0"/>
        <v>38</v>
      </c>
      <c r="L18" s="140" t="s">
        <v>597</v>
      </c>
      <c r="M18" s="38"/>
    </row>
    <row r="19" spans="1:13" s="114" customFormat="1" ht="45">
      <c r="A19" s="23">
        <v>13</v>
      </c>
      <c r="B19" s="110" t="s">
        <v>516</v>
      </c>
      <c r="C19" s="43" t="s">
        <v>276</v>
      </c>
      <c r="D19" s="35">
        <v>10</v>
      </c>
      <c r="E19" s="53" t="s">
        <v>314</v>
      </c>
      <c r="F19" s="53" t="s">
        <v>240</v>
      </c>
      <c r="G19" s="35">
        <v>19</v>
      </c>
      <c r="H19" s="35">
        <v>10</v>
      </c>
      <c r="I19" s="35">
        <v>5</v>
      </c>
      <c r="J19" s="35">
        <v>3</v>
      </c>
      <c r="K19" s="41">
        <f t="shared" si="0"/>
        <v>37</v>
      </c>
      <c r="L19" s="120" t="s">
        <v>597</v>
      </c>
      <c r="M19" s="20"/>
    </row>
    <row r="20" spans="1:13" s="114" customFormat="1" ht="45">
      <c r="A20" s="23">
        <v>14</v>
      </c>
      <c r="B20" s="110" t="s">
        <v>508</v>
      </c>
      <c r="C20" s="43" t="s">
        <v>269</v>
      </c>
      <c r="D20" s="35">
        <v>10</v>
      </c>
      <c r="E20" s="53" t="s">
        <v>310</v>
      </c>
      <c r="F20" s="53" t="s">
        <v>44</v>
      </c>
      <c r="G20" s="35">
        <v>22</v>
      </c>
      <c r="H20" s="35">
        <v>9</v>
      </c>
      <c r="I20" s="35">
        <v>1</v>
      </c>
      <c r="J20" s="35">
        <v>5</v>
      </c>
      <c r="K20" s="41">
        <f t="shared" si="0"/>
        <v>37</v>
      </c>
      <c r="L20" s="139" t="s">
        <v>597</v>
      </c>
      <c r="M20" s="35"/>
    </row>
    <row r="21" spans="1:13" s="114" customFormat="1" ht="60">
      <c r="A21" s="20">
        <v>15</v>
      </c>
      <c r="B21" s="110" t="s">
        <v>590</v>
      </c>
      <c r="C21" s="43" t="s">
        <v>278</v>
      </c>
      <c r="D21" s="35">
        <v>10</v>
      </c>
      <c r="E21" s="53" t="s">
        <v>316</v>
      </c>
      <c r="F21" s="53" t="s">
        <v>242</v>
      </c>
      <c r="G21" s="35">
        <v>15</v>
      </c>
      <c r="H21" s="35">
        <v>12</v>
      </c>
      <c r="I21" s="35">
        <v>6</v>
      </c>
      <c r="J21" s="35">
        <v>4</v>
      </c>
      <c r="K21" s="41">
        <f t="shared" si="0"/>
        <v>37</v>
      </c>
      <c r="L21" s="139" t="s">
        <v>597</v>
      </c>
      <c r="M21" s="35"/>
    </row>
    <row r="22" spans="1:13" s="114" customFormat="1" ht="31.5">
      <c r="A22" s="23">
        <v>16</v>
      </c>
      <c r="B22" s="110" t="s">
        <v>505</v>
      </c>
      <c r="C22" s="43" t="s">
        <v>258</v>
      </c>
      <c r="D22" s="35">
        <v>10</v>
      </c>
      <c r="E22" s="53" t="s">
        <v>301</v>
      </c>
      <c r="F22" s="53" t="s">
        <v>27</v>
      </c>
      <c r="G22" s="35">
        <v>19</v>
      </c>
      <c r="H22" s="35">
        <v>10</v>
      </c>
      <c r="I22" s="35">
        <v>2</v>
      </c>
      <c r="J22" s="35">
        <v>5</v>
      </c>
      <c r="K22" s="41">
        <f t="shared" si="0"/>
        <v>36</v>
      </c>
      <c r="L22" s="120" t="s">
        <v>597</v>
      </c>
      <c r="M22" s="20"/>
    </row>
    <row r="23" spans="1:13" s="114" customFormat="1" ht="30">
      <c r="A23" s="23">
        <v>17</v>
      </c>
      <c r="B23" s="110" t="s">
        <v>512</v>
      </c>
      <c r="C23" s="43" t="s">
        <v>268</v>
      </c>
      <c r="D23" s="35">
        <v>10</v>
      </c>
      <c r="E23" s="53" t="s">
        <v>309</v>
      </c>
      <c r="F23" s="53" t="s">
        <v>235</v>
      </c>
      <c r="G23" s="35">
        <v>20</v>
      </c>
      <c r="H23" s="35">
        <v>8</v>
      </c>
      <c r="I23" s="35">
        <v>3</v>
      </c>
      <c r="J23" s="35">
        <v>5</v>
      </c>
      <c r="K23" s="41">
        <f t="shared" si="0"/>
        <v>36</v>
      </c>
      <c r="L23" s="140" t="s">
        <v>597</v>
      </c>
      <c r="M23" s="38"/>
    </row>
    <row r="24" spans="1:13" s="114" customFormat="1" ht="31.5">
      <c r="A24" s="20">
        <v>18</v>
      </c>
      <c r="B24" s="110" t="s">
        <v>499</v>
      </c>
      <c r="C24" s="43" t="s">
        <v>286</v>
      </c>
      <c r="D24" s="35">
        <v>10</v>
      </c>
      <c r="E24" s="53" t="s">
        <v>321</v>
      </c>
      <c r="F24" s="53" t="s">
        <v>247</v>
      </c>
      <c r="G24" s="35">
        <v>18</v>
      </c>
      <c r="H24" s="35">
        <v>10</v>
      </c>
      <c r="I24" s="35">
        <v>3</v>
      </c>
      <c r="J24" s="35">
        <v>5</v>
      </c>
      <c r="K24" s="41">
        <f t="shared" si="0"/>
        <v>36</v>
      </c>
      <c r="L24" s="120" t="s">
        <v>597</v>
      </c>
      <c r="M24" s="20"/>
    </row>
    <row r="25" spans="1:13" s="115" customFormat="1" ht="31.5">
      <c r="A25" s="23">
        <v>19</v>
      </c>
      <c r="B25" s="110" t="s">
        <v>581</v>
      </c>
      <c r="C25" s="43" t="s">
        <v>283</v>
      </c>
      <c r="D25" s="35">
        <v>10</v>
      </c>
      <c r="E25" s="53" t="s">
        <v>113</v>
      </c>
      <c r="F25" s="53" t="s">
        <v>18</v>
      </c>
      <c r="G25" s="35">
        <v>21</v>
      </c>
      <c r="H25" s="35">
        <v>9</v>
      </c>
      <c r="I25" s="35">
        <v>5</v>
      </c>
      <c r="J25" s="35">
        <v>0</v>
      </c>
      <c r="K25" s="41">
        <f t="shared" si="0"/>
        <v>35</v>
      </c>
      <c r="L25" s="140" t="s">
        <v>597</v>
      </c>
      <c r="M25" s="38"/>
    </row>
    <row r="26" spans="1:13" s="115" customFormat="1" ht="45">
      <c r="A26" s="23">
        <v>20</v>
      </c>
      <c r="B26" s="110" t="s">
        <v>594</v>
      </c>
      <c r="C26" s="43" t="s">
        <v>280</v>
      </c>
      <c r="D26" s="35">
        <v>10</v>
      </c>
      <c r="E26" s="53" t="s">
        <v>318</v>
      </c>
      <c r="F26" s="53" t="s">
        <v>31</v>
      </c>
      <c r="G26" s="35">
        <v>17</v>
      </c>
      <c r="H26" s="35">
        <v>12</v>
      </c>
      <c r="I26" s="35">
        <v>6</v>
      </c>
      <c r="J26" s="35">
        <v>0</v>
      </c>
      <c r="K26" s="41">
        <f t="shared" si="0"/>
        <v>35</v>
      </c>
      <c r="L26" s="139" t="s">
        <v>597</v>
      </c>
      <c r="M26" s="35"/>
    </row>
    <row r="27" spans="1:13" s="115" customFormat="1" ht="45">
      <c r="A27" s="20">
        <v>21</v>
      </c>
      <c r="B27" s="110" t="s">
        <v>509</v>
      </c>
      <c r="C27" s="43" t="s">
        <v>273</v>
      </c>
      <c r="D27" s="35">
        <v>10</v>
      </c>
      <c r="E27" s="53" t="s">
        <v>310</v>
      </c>
      <c r="F27" s="53" t="s">
        <v>238</v>
      </c>
      <c r="G27" s="40">
        <v>12</v>
      </c>
      <c r="H27" s="40">
        <v>10</v>
      </c>
      <c r="I27" s="40">
        <v>7</v>
      </c>
      <c r="J27" s="40">
        <v>6</v>
      </c>
      <c r="K27" s="41">
        <f t="shared" si="0"/>
        <v>35</v>
      </c>
      <c r="L27" s="121" t="s">
        <v>597</v>
      </c>
      <c r="M27" s="24"/>
    </row>
    <row r="28" spans="1:13" s="115" customFormat="1" ht="45">
      <c r="A28" s="23">
        <v>22</v>
      </c>
      <c r="B28" s="110" t="s">
        <v>513</v>
      </c>
      <c r="C28" s="43" t="s">
        <v>275</v>
      </c>
      <c r="D28" s="35">
        <v>10</v>
      </c>
      <c r="E28" s="53" t="s">
        <v>313</v>
      </c>
      <c r="F28" s="53" t="s">
        <v>239</v>
      </c>
      <c r="G28" s="35">
        <v>15</v>
      </c>
      <c r="H28" s="35">
        <v>7</v>
      </c>
      <c r="I28" s="35">
        <v>6</v>
      </c>
      <c r="J28" s="35">
        <v>7</v>
      </c>
      <c r="K28" s="41">
        <f t="shared" si="0"/>
        <v>35</v>
      </c>
      <c r="L28" s="140" t="s">
        <v>597</v>
      </c>
      <c r="M28" s="38"/>
    </row>
    <row r="29" spans="1:13" s="115" customFormat="1" ht="31.5">
      <c r="A29" s="23">
        <v>23</v>
      </c>
      <c r="B29" s="110" t="s">
        <v>579</v>
      </c>
      <c r="C29" s="104" t="s">
        <v>576</v>
      </c>
      <c r="D29" s="111">
        <v>10</v>
      </c>
      <c r="E29" s="53" t="s">
        <v>577</v>
      </c>
      <c r="F29" s="53" t="s">
        <v>578</v>
      </c>
      <c r="G29" s="111">
        <v>20</v>
      </c>
      <c r="H29" s="111">
        <v>10</v>
      </c>
      <c r="I29" s="111">
        <v>2</v>
      </c>
      <c r="J29" s="111">
        <v>3</v>
      </c>
      <c r="K29" s="112">
        <f t="shared" si="0"/>
        <v>35</v>
      </c>
      <c r="L29" s="121" t="s">
        <v>597</v>
      </c>
      <c r="M29" s="56"/>
    </row>
    <row r="30" spans="1:13" s="115" customFormat="1" ht="45">
      <c r="A30" s="20">
        <v>24</v>
      </c>
      <c r="B30" s="110" t="s">
        <v>588</v>
      </c>
      <c r="C30" s="43" t="s">
        <v>299</v>
      </c>
      <c r="D30" s="35">
        <v>10</v>
      </c>
      <c r="E30" s="53" t="s">
        <v>333</v>
      </c>
      <c r="F30" s="53" t="s">
        <v>30</v>
      </c>
      <c r="G30" s="35">
        <v>16</v>
      </c>
      <c r="H30" s="35">
        <v>8</v>
      </c>
      <c r="I30" s="35">
        <v>4</v>
      </c>
      <c r="J30" s="35">
        <v>6</v>
      </c>
      <c r="K30" s="41">
        <f t="shared" si="0"/>
        <v>34</v>
      </c>
      <c r="L30" s="35"/>
      <c r="M30" s="35"/>
    </row>
    <row r="31" spans="1:13" s="115" customFormat="1" ht="31.5">
      <c r="A31" s="23">
        <v>25</v>
      </c>
      <c r="B31" s="110" t="s">
        <v>507</v>
      </c>
      <c r="C31" s="43" t="s">
        <v>264</v>
      </c>
      <c r="D31" s="35">
        <v>10</v>
      </c>
      <c r="E31" s="53" t="s">
        <v>306</v>
      </c>
      <c r="F31" s="53" t="s">
        <v>232</v>
      </c>
      <c r="G31" s="35">
        <v>17</v>
      </c>
      <c r="H31" s="35">
        <v>8</v>
      </c>
      <c r="I31" s="35">
        <v>1</v>
      </c>
      <c r="J31" s="35">
        <v>6</v>
      </c>
      <c r="K31" s="41">
        <f t="shared" si="0"/>
        <v>32</v>
      </c>
      <c r="L31" s="20"/>
      <c r="M31" s="20"/>
    </row>
    <row r="32" spans="1:13" s="115" customFormat="1" ht="30">
      <c r="A32" s="23">
        <v>26</v>
      </c>
      <c r="B32" s="110" t="s">
        <v>454</v>
      </c>
      <c r="C32" s="43" t="s">
        <v>274</v>
      </c>
      <c r="D32" s="35">
        <v>10</v>
      </c>
      <c r="E32" s="53" t="s">
        <v>309</v>
      </c>
      <c r="F32" s="53" t="s">
        <v>235</v>
      </c>
      <c r="G32" s="35">
        <v>17</v>
      </c>
      <c r="H32" s="35">
        <v>9</v>
      </c>
      <c r="I32" s="35">
        <v>3</v>
      </c>
      <c r="J32" s="35">
        <v>2</v>
      </c>
      <c r="K32" s="41">
        <f t="shared" si="0"/>
        <v>31</v>
      </c>
      <c r="L32" s="38"/>
      <c r="M32" s="38"/>
    </row>
    <row r="33" spans="1:13" s="115" customFormat="1" ht="30">
      <c r="A33" s="20">
        <v>27</v>
      </c>
      <c r="B33" s="110" t="s">
        <v>520</v>
      </c>
      <c r="C33" s="43" t="s">
        <v>517</v>
      </c>
      <c r="D33" s="35">
        <v>10</v>
      </c>
      <c r="E33" s="53" t="s">
        <v>518</v>
      </c>
      <c r="F33" s="53" t="s">
        <v>519</v>
      </c>
      <c r="G33" s="35">
        <v>20</v>
      </c>
      <c r="H33" s="35">
        <v>8</v>
      </c>
      <c r="I33" s="35">
        <v>3</v>
      </c>
      <c r="J33" s="35">
        <v>0</v>
      </c>
      <c r="K33" s="41">
        <f t="shared" si="0"/>
        <v>31</v>
      </c>
      <c r="L33" s="35"/>
      <c r="M33" s="35"/>
    </row>
    <row r="34" spans="1:13" s="115" customFormat="1" ht="45">
      <c r="A34" s="23">
        <v>28</v>
      </c>
      <c r="B34" s="110" t="s">
        <v>575</v>
      </c>
      <c r="C34" s="43" t="s">
        <v>300</v>
      </c>
      <c r="D34" s="35">
        <v>10</v>
      </c>
      <c r="E34" s="53" t="s">
        <v>334</v>
      </c>
      <c r="F34" s="53" t="s">
        <v>257</v>
      </c>
      <c r="G34" s="35">
        <v>13</v>
      </c>
      <c r="H34" s="35">
        <v>5</v>
      </c>
      <c r="I34" s="35">
        <v>8</v>
      </c>
      <c r="J34" s="35">
        <v>5</v>
      </c>
      <c r="K34" s="41">
        <f t="shared" si="0"/>
        <v>31</v>
      </c>
      <c r="L34" s="35"/>
      <c r="M34" s="35"/>
    </row>
    <row r="35" spans="1:13" s="115" customFormat="1" ht="45">
      <c r="A35" s="23">
        <v>29</v>
      </c>
      <c r="B35" s="110" t="s">
        <v>452</v>
      </c>
      <c r="C35" s="43" t="s">
        <v>277</v>
      </c>
      <c r="D35" s="35">
        <v>10</v>
      </c>
      <c r="E35" s="53" t="s">
        <v>315</v>
      </c>
      <c r="F35" s="53" t="s">
        <v>241</v>
      </c>
      <c r="G35" s="35">
        <v>16</v>
      </c>
      <c r="H35" s="35">
        <v>9</v>
      </c>
      <c r="I35" s="35">
        <v>4</v>
      </c>
      <c r="J35" s="35">
        <v>1</v>
      </c>
      <c r="K35" s="41">
        <f t="shared" si="0"/>
        <v>30</v>
      </c>
      <c r="L35" s="20"/>
      <c r="M35" s="20"/>
    </row>
    <row r="36" spans="1:13" s="115" customFormat="1" ht="30">
      <c r="A36" s="20">
        <v>30</v>
      </c>
      <c r="B36" s="110" t="s">
        <v>592</v>
      </c>
      <c r="C36" s="43" t="s">
        <v>294</v>
      </c>
      <c r="D36" s="35">
        <v>10</v>
      </c>
      <c r="E36" s="53" t="s">
        <v>329</v>
      </c>
      <c r="F36" s="53" t="s">
        <v>254</v>
      </c>
      <c r="G36" s="35">
        <v>11</v>
      </c>
      <c r="H36" s="35">
        <v>9</v>
      </c>
      <c r="I36" s="35">
        <v>4</v>
      </c>
      <c r="J36" s="35">
        <v>6</v>
      </c>
      <c r="K36" s="41">
        <f t="shared" si="0"/>
        <v>30</v>
      </c>
      <c r="L36" s="35"/>
      <c r="M36" s="35"/>
    </row>
    <row r="37" spans="1:13" s="115" customFormat="1" ht="30">
      <c r="A37" s="23">
        <v>31</v>
      </c>
      <c r="B37" s="110" t="s">
        <v>589</v>
      </c>
      <c r="C37" s="43" t="s">
        <v>262</v>
      </c>
      <c r="D37" s="35">
        <v>10</v>
      </c>
      <c r="E37" s="53" t="s">
        <v>304</v>
      </c>
      <c r="F37" s="53" t="s">
        <v>230</v>
      </c>
      <c r="G37" s="35">
        <v>12</v>
      </c>
      <c r="H37" s="35">
        <v>9</v>
      </c>
      <c r="I37" s="35">
        <v>3</v>
      </c>
      <c r="J37" s="35">
        <v>6</v>
      </c>
      <c r="K37" s="41">
        <f t="shared" si="0"/>
        <v>30</v>
      </c>
      <c r="L37" s="35"/>
      <c r="M37" s="35"/>
    </row>
    <row r="38" spans="1:13" s="115" customFormat="1" ht="45">
      <c r="A38" s="23">
        <v>32</v>
      </c>
      <c r="B38" s="110" t="s">
        <v>573</v>
      </c>
      <c r="C38" s="43" t="s">
        <v>261</v>
      </c>
      <c r="D38" s="35">
        <v>10</v>
      </c>
      <c r="E38" s="53" t="s">
        <v>100</v>
      </c>
      <c r="F38" s="53" t="s">
        <v>79</v>
      </c>
      <c r="G38" s="35">
        <v>19</v>
      </c>
      <c r="H38" s="35">
        <v>7</v>
      </c>
      <c r="I38" s="35">
        <v>4</v>
      </c>
      <c r="J38" s="35">
        <v>0</v>
      </c>
      <c r="K38" s="41">
        <f t="shared" si="0"/>
        <v>30</v>
      </c>
      <c r="L38" s="20"/>
      <c r="M38" s="20"/>
    </row>
    <row r="39" spans="1:13" s="115" customFormat="1" ht="45">
      <c r="A39" s="20">
        <v>33</v>
      </c>
      <c r="B39" s="110" t="s">
        <v>451</v>
      </c>
      <c r="C39" s="43" t="s">
        <v>282</v>
      </c>
      <c r="D39" s="35">
        <v>10</v>
      </c>
      <c r="E39" s="53" t="s">
        <v>319</v>
      </c>
      <c r="F39" s="53" t="s">
        <v>245</v>
      </c>
      <c r="G39" s="35">
        <v>14</v>
      </c>
      <c r="H39" s="35">
        <v>7</v>
      </c>
      <c r="I39" s="35">
        <v>2</v>
      </c>
      <c r="J39" s="35">
        <v>6</v>
      </c>
      <c r="K39" s="41">
        <f t="shared" si="0"/>
        <v>29</v>
      </c>
      <c r="L39" s="35"/>
      <c r="M39" s="35"/>
    </row>
    <row r="40" spans="1:13" s="115" customFormat="1" ht="45">
      <c r="A40" s="23">
        <v>34</v>
      </c>
      <c r="B40" s="110" t="s">
        <v>453</v>
      </c>
      <c r="C40" s="43" t="s">
        <v>292</v>
      </c>
      <c r="D40" s="35">
        <v>10</v>
      </c>
      <c r="E40" s="53" t="s">
        <v>327</v>
      </c>
      <c r="F40" s="53" t="s">
        <v>252</v>
      </c>
      <c r="G40" s="35">
        <v>13</v>
      </c>
      <c r="H40" s="35">
        <v>11</v>
      </c>
      <c r="I40" s="35">
        <v>3</v>
      </c>
      <c r="J40" s="35">
        <v>2</v>
      </c>
      <c r="K40" s="41">
        <f t="shared" si="0"/>
        <v>29</v>
      </c>
      <c r="L40" s="35"/>
      <c r="M40" s="35"/>
    </row>
    <row r="41" spans="1:13" s="115" customFormat="1" ht="31.5">
      <c r="A41" s="23">
        <v>35</v>
      </c>
      <c r="B41" s="110" t="s">
        <v>587</v>
      </c>
      <c r="C41" s="43" t="s">
        <v>298</v>
      </c>
      <c r="D41" s="35">
        <v>10</v>
      </c>
      <c r="E41" s="53" t="s">
        <v>332</v>
      </c>
      <c r="F41" s="53" t="s">
        <v>16</v>
      </c>
      <c r="G41" s="35">
        <v>11</v>
      </c>
      <c r="H41" s="35">
        <v>11</v>
      </c>
      <c r="I41" s="35">
        <v>4</v>
      </c>
      <c r="J41" s="35">
        <v>3</v>
      </c>
      <c r="K41" s="41">
        <f t="shared" si="0"/>
        <v>29</v>
      </c>
      <c r="L41" s="35"/>
      <c r="M41" s="35"/>
    </row>
    <row r="42" spans="1:13" s="116" customFormat="1" ht="45">
      <c r="A42" s="20">
        <v>36</v>
      </c>
      <c r="B42" s="110" t="s">
        <v>591</v>
      </c>
      <c r="C42" s="43" t="s">
        <v>296</v>
      </c>
      <c r="D42" s="35">
        <v>10</v>
      </c>
      <c r="E42" s="53" t="s">
        <v>330</v>
      </c>
      <c r="F42" s="53" t="s">
        <v>255</v>
      </c>
      <c r="G42" s="35">
        <v>10</v>
      </c>
      <c r="H42" s="35">
        <v>11</v>
      </c>
      <c r="I42" s="35">
        <v>5</v>
      </c>
      <c r="J42" s="35">
        <v>3</v>
      </c>
      <c r="K42" s="41">
        <f t="shared" si="0"/>
        <v>29</v>
      </c>
      <c r="L42" s="35"/>
      <c r="M42" s="35"/>
    </row>
    <row r="43" spans="1:13" s="116" customFormat="1" ht="45">
      <c r="A43" s="23">
        <v>37</v>
      </c>
      <c r="B43" s="110" t="s">
        <v>574</v>
      </c>
      <c r="C43" s="43" t="s">
        <v>259</v>
      </c>
      <c r="D43" s="35">
        <v>10</v>
      </c>
      <c r="E43" s="53" t="s">
        <v>302</v>
      </c>
      <c r="F43" s="53" t="s">
        <v>228</v>
      </c>
      <c r="G43" s="35">
        <v>15</v>
      </c>
      <c r="H43" s="35">
        <v>7</v>
      </c>
      <c r="I43" s="35">
        <v>5</v>
      </c>
      <c r="J43" s="35">
        <v>2</v>
      </c>
      <c r="K43" s="41">
        <f t="shared" si="0"/>
        <v>29</v>
      </c>
      <c r="L43" s="20"/>
      <c r="M43" s="20"/>
    </row>
    <row r="44" spans="1:13" s="116" customFormat="1" ht="45">
      <c r="A44" s="23">
        <v>38</v>
      </c>
      <c r="B44" s="110" t="s">
        <v>501</v>
      </c>
      <c r="C44" s="43" t="s">
        <v>266</v>
      </c>
      <c r="D44" s="35">
        <v>10</v>
      </c>
      <c r="E44" s="53" t="s">
        <v>169</v>
      </c>
      <c r="F44" s="53" t="s">
        <v>13</v>
      </c>
      <c r="G44" s="35">
        <v>18</v>
      </c>
      <c r="H44" s="35">
        <v>8</v>
      </c>
      <c r="I44" s="35">
        <v>2</v>
      </c>
      <c r="J44" s="35">
        <v>0</v>
      </c>
      <c r="K44" s="41">
        <f t="shared" si="0"/>
        <v>28</v>
      </c>
      <c r="L44" s="20"/>
      <c r="M44" s="20"/>
    </row>
    <row r="45" spans="1:13" s="116" customFormat="1" ht="30">
      <c r="A45" s="20">
        <v>39</v>
      </c>
      <c r="B45" s="110" t="s">
        <v>506</v>
      </c>
      <c r="C45" s="43" t="s">
        <v>289</v>
      </c>
      <c r="D45" s="35">
        <v>10</v>
      </c>
      <c r="E45" s="53" t="s">
        <v>324</v>
      </c>
      <c r="F45" s="53" t="s">
        <v>249</v>
      </c>
      <c r="G45" s="35">
        <v>18</v>
      </c>
      <c r="H45" s="35">
        <v>3</v>
      </c>
      <c r="I45" s="35">
        <v>0</v>
      </c>
      <c r="J45" s="35">
        <v>3</v>
      </c>
      <c r="K45" s="41">
        <f t="shared" si="0"/>
        <v>24</v>
      </c>
      <c r="L45" s="20"/>
      <c r="M45" s="20"/>
    </row>
    <row r="46" spans="1:13" s="116" customFormat="1" ht="31.5">
      <c r="A46" s="23">
        <v>40</v>
      </c>
      <c r="B46" s="110" t="s">
        <v>450</v>
      </c>
      <c r="C46" s="43" t="s">
        <v>285</v>
      </c>
      <c r="D46" s="35">
        <v>10</v>
      </c>
      <c r="E46" s="53" t="s">
        <v>320</v>
      </c>
      <c r="F46" s="53" t="s">
        <v>246</v>
      </c>
      <c r="G46" s="35">
        <v>15</v>
      </c>
      <c r="H46" s="35">
        <v>9</v>
      </c>
      <c r="I46" s="35">
        <v>0</v>
      </c>
      <c r="J46" s="35">
        <v>0</v>
      </c>
      <c r="K46" s="41">
        <f t="shared" si="0"/>
        <v>24</v>
      </c>
      <c r="L46" s="20"/>
      <c r="M46" s="20"/>
    </row>
    <row r="47" spans="1:13" s="116" customFormat="1" ht="30">
      <c r="A47" s="23">
        <v>41</v>
      </c>
      <c r="B47" s="110" t="s">
        <v>584</v>
      </c>
      <c r="C47" s="43" t="s">
        <v>288</v>
      </c>
      <c r="D47" s="35">
        <v>10</v>
      </c>
      <c r="E47" s="53" t="s">
        <v>323</v>
      </c>
      <c r="F47" s="53" t="s">
        <v>36</v>
      </c>
      <c r="G47" s="35">
        <v>15</v>
      </c>
      <c r="H47" s="35">
        <v>7</v>
      </c>
      <c r="I47" s="35">
        <v>0</v>
      </c>
      <c r="J47" s="35">
        <v>2</v>
      </c>
      <c r="K47" s="41">
        <f t="shared" si="0"/>
        <v>24</v>
      </c>
      <c r="L47" s="38"/>
      <c r="M47" s="38"/>
    </row>
    <row r="48" spans="1:13" s="116" customFormat="1" ht="31.5">
      <c r="A48" s="20">
        <v>42</v>
      </c>
      <c r="B48" s="110" t="s">
        <v>449</v>
      </c>
      <c r="C48" s="43" t="s">
        <v>265</v>
      </c>
      <c r="D48" s="35">
        <v>10</v>
      </c>
      <c r="E48" s="53" t="s">
        <v>307</v>
      </c>
      <c r="F48" s="53" t="s">
        <v>233</v>
      </c>
      <c r="G48" s="35">
        <v>14</v>
      </c>
      <c r="H48" s="35">
        <v>6</v>
      </c>
      <c r="I48" s="35">
        <v>1</v>
      </c>
      <c r="J48" s="35">
        <v>0</v>
      </c>
      <c r="K48" s="41">
        <f t="shared" si="0"/>
        <v>21</v>
      </c>
      <c r="L48" s="38"/>
      <c r="M48" s="38"/>
    </row>
    <row r="49" spans="1:13" s="116" customFormat="1" ht="30">
      <c r="A49" s="23">
        <v>43</v>
      </c>
      <c r="B49" s="110" t="s">
        <v>504</v>
      </c>
      <c r="C49" s="43" t="s">
        <v>291</v>
      </c>
      <c r="D49" s="35">
        <v>10</v>
      </c>
      <c r="E49" s="53" t="s">
        <v>326</v>
      </c>
      <c r="F49" s="53" t="s">
        <v>251</v>
      </c>
      <c r="G49" s="35">
        <v>11</v>
      </c>
      <c r="H49" s="35">
        <v>4</v>
      </c>
      <c r="I49" s="35">
        <v>0</v>
      </c>
      <c r="J49" s="35">
        <v>4</v>
      </c>
      <c r="K49" s="41">
        <f t="shared" si="0"/>
        <v>19</v>
      </c>
      <c r="L49" s="35"/>
      <c r="M49" s="35"/>
    </row>
    <row r="50" spans="1:13" s="116" customFormat="1" ht="31.5">
      <c r="A50" s="23">
        <v>44</v>
      </c>
      <c r="B50" s="110" t="s">
        <v>580</v>
      </c>
      <c r="C50" s="43" t="s">
        <v>287</v>
      </c>
      <c r="D50" s="35">
        <v>10</v>
      </c>
      <c r="E50" s="53" t="s">
        <v>322</v>
      </c>
      <c r="F50" s="53" t="s">
        <v>248</v>
      </c>
      <c r="G50" s="35">
        <v>15</v>
      </c>
      <c r="H50" s="35">
        <v>3</v>
      </c>
      <c r="I50" s="35">
        <v>1</v>
      </c>
      <c r="J50" s="35">
        <v>0</v>
      </c>
      <c r="K50" s="41">
        <f t="shared" si="0"/>
        <v>19</v>
      </c>
      <c r="L50" s="38"/>
      <c r="M50" s="38"/>
    </row>
    <row r="51" spans="1:13" s="116" customFormat="1" ht="45">
      <c r="A51" s="20">
        <v>45</v>
      </c>
      <c r="B51" s="110" t="s">
        <v>455</v>
      </c>
      <c r="C51" s="43" t="s">
        <v>290</v>
      </c>
      <c r="D51" s="35">
        <v>10</v>
      </c>
      <c r="E51" s="53" t="s">
        <v>325</v>
      </c>
      <c r="F51" s="53" t="s">
        <v>250</v>
      </c>
      <c r="G51" s="35">
        <v>13</v>
      </c>
      <c r="H51" s="35">
        <v>4</v>
      </c>
      <c r="I51" s="35">
        <v>1</v>
      </c>
      <c r="J51" s="35">
        <v>0</v>
      </c>
      <c r="K51" s="41">
        <f t="shared" si="0"/>
        <v>18</v>
      </c>
      <c r="L51" s="35"/>
      <c r="M51" s="35"/>
    </row>
    <row r="54" spans="3:5" ht="15.75">
      <c r="C54" s="34" t="s">
        <v>21</v>
      </c>
      <c r="D54" s="12"/>
      <c r="E54" s="34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9">
      <selection activeCell="A51" sqref="A7:K51"/>
    </sheetView>
  </sheetViews>
  <sheetFormatPr defaultColWidth="9.140625" defaultRowHeight="15"/>
  <cols>
    <col min="1" max="1" width="3.421875" style="0" customWidth="1"/>
    <col min="2" max="2" width="7.8515625" style="82" customWidth="1"/>
    <col min="3" max="3" width="31.7109375" style="0" customWidth="1"/>
    <col min="4" max="4" width="6.421875" style="0" customWidth="1"/>
    <col min="5" max="5" width="48.57421875" style="0" customWidth="1"/>
    <col min="6" max="6" width="28.7109375" style="2" customWidth="1"/>
    <col min="7" max="10" width="6.7109375" style="0" customWidth="1"/>
    <col min="11" max="11" width="7.8515625" style="0" customWidth="1"/>
    <col min="12" max="12" width="7.28125" style="0" customWidth="1"/>
    <col min="13" max="13" width="11.28125" style="0" customWidth="1"/>
  </cols>
  <sheetData>
    <row r="1" spans="1:13" s="22" customFormat="1" ht="18.75">
      <c r="A1" s="17"/>
      <c r="B1" s="80"/>
      <c r="C1" s="18"/>
      <c r="D1" s="18"/>
      <c r="E1" s="18" t="s">
        <v>0</v>
      </c>
      <c r="F1" s="19"/>
      <c r="G1" s="18"/>
      <c r="H1" s="18"/>
      <c r="I1" s="18"/>
      <c r="J1" s="18"/>
      <c r="K1" s="18"/>
      <c r="L1" s="17"/>
      <c r="M1" s="17"/>
    </row>
    <row r="2" spans="1:13" s="22" customFormat="1" ht="18.75">
      <c r="A2" s="17"/>
      <c r="B2" s="80"/>
      <c r="C2" s="18"/>
      <c r="D2" s="18" t="s">
        <v>1</v>
      </c>
      <c r="E2" s="18"/>
      <c r="F2" s="19"/>
      <c r="G2" s="18"/>
      <c r="H2" s="18"/>
      <c r="I2" s="18"/>
      <c r="J2" s="18"/>
      <c r="K2" s="18"/>
      <c r="L2" s="17"/>
      <c r="M2" s="17"/>
    </row>
    <row r="3" spans="1:13" s="22" customFormat="1" ht="18.75">
      <c r="A3" s="18" t="s">
        <v>49</v>
      </c>
      <c r="B3" s="80"/>
      <c r="C3" s="18"/>
      <c r="D3" s="18"/>
      <c r="E3" s="18"/>
      <c r="F3" s="19"/>
      <c r="G3" s="18"/>
      <c r="H3" s="18" t="s">
        <v>2</v>
      </c>
      <c r="I3" s="18"/>
      <c r="J3" s="18"/>
      <c r="K3" s="18"/>
      <c r="L3" s="17"/>
      <c r="M3" s="17"/>
    </row>
    <row r="4" spans="1:13" ht="15.75">
      <c r="A4" s="3" t="s">
        <v>3</v>
      </c>
      <c r="B4" s="100" t="s">
        <v>4</v>
      </c>
      <c r="C4" s="3" t="s">
        <v>5</v>
      </c>
      <c r="D4" s="4" t="s">
        <v>6</v>
      </c>
      <c r="E4" s="3" t="s">
        <v>7</v>
      </c>
      <c r="F4" s="15" t="s">
        <v>8</v>
      </c>
      <c r="G4" s="8" t="s">
        <v>26</v>
      </c>
      <c r="H4" s="7"/>
      <c r="I4" s="7"/>
      <c r="J4" s="97"/>
      <c r="K4" s="92" t="s">
        <v>9</v>
      </c>
      <c r="L4" s="92" t="s">
        <v>10</v>
      </c>
      <c r="M4" s="92" t="s">
        <v>11</v>
      </c>
    </row>
    <row r="5" spans="1:13" ht="15.75">
      <c r="A5" s="93"/>
      <c r="B5" s="99"/>
      <c r="C5" s="44"/>
      <c r="D5" s="44"/>
      <c r="E5" s="44"/>
      <c r="F5" s="48"/>
      <c r="G5" s="73">
        <v>1</v>
      </c>
      <c r="H5" s="73">
        <v>2</v>
      </c>
      <c r="I5" s="73">
        <v>3</v>
      </c>
      <c r="J5" s="102">
        <v>4</v>
      </c>
      <c r="K5" s="93"/>
      <c r="L5" s="93"/>
      <c r="M5" s="93"/>
    </row>
    <row r="6" spans="1:13" ht="15.75">
      <c r="A6" s="94"/>
      <c r="B6" s="99"/>
      <c r="C6" s="44"/>
      <c r="D6" s="44"/>
      <c r="E6" s="44"/>
      <c r="F6" s="48"/>
      <c r="G6" s="74">
        <v>24</v>
      </c>
      <c r="H6" s="74">
        <v>14</v>
      </c>
      <c r="I6" s="74">
        <v>13</v>
      </c>
      <c r="J6" s="103">
        <v>8</v>
      </c>
      <c r="K6" s="94"/>
      <c r="L6" s="94"/>
      <c r="M6" s="94"/>
    </row>
    <row r="7" spans="1:13" s="1" customFormat="1" ht="60">
      <c r="A7" s="39">
        <v>1</v>
      </c>
      <c r="B7" s="81" t="s">
        <v>552</v>
      </c>
      <c r="C7" s="43" t="s">
        <v>364</v>
      </c>
      <c r="D7" s="35">
        <v>11</v>
      </c>
      <c r="E7" s="53" t="s">
        <v>419</v>
      </c>
      <c r="F7" s="53" t="s">
        <v>395</v>
      </c>
      <c r="G7" s="42">
        <v>17</v>
      </c>
      <c r="H7" s="42">
        <v>9</v>
      </c>
      <c r="I7" s="42">
        <v>12</v>
      </c>
      <c r="J7" s="42">
        <v>6</v>
      </c>
      <c r="K7" s="101">
        <f>SUM(G7:J7)</f>
        <v>44</v>
      </c>
      <c r="L7" s="119" t="s">
        <v>595</v>
      </c>
      <c r="M7" s="108"/>
    </row>
    <row r="8" spans="1:13" s="1" customFormat="1" ht="31.5">
      <c r="A8" s="20">
        <v>2</v>
      </c>
      <c r="B8" s="81" t="s">
        <v>545</v>
      </c>
      <c r="C8" s="43" t="s">
        <v>353</v>
      </c>
      <c r="D8" s="35">
        <v>11</v>
      </c>
      <c r="E8" s="53" t="s">
        <v>413</v>
      </c>
      <c r="F8" s="53" t="s">
        <v>41</v>
      </c>
      <c r="G8" s="42">
        <v>23</v>
      </c>
      <c r="H8" s="20">
        <v>10</v>
      </c>
      <c r="I8" s="20">
        <v>3</v>
      </c>
      <c r="J8" s="20">
        <v>6</v>
      </c>
      <c r="K8" s="33">
        <f>SUM(G8:J8)</f>
        <v>42</v>
      </c>
      <c r="L8" s="120" t="s">
        <v>595</v>
      </c>
      <c r="M8" s="24"/>
    </row>
    <row r="9" spans="1:13" s="1" customFormat="1" ht="31.5">
      <c r="A9" s="20">
        <v>3</v>
      </c>
      <c r="B9" s="81" t="s">
        <v>544</v>
      </c>
      <c r="C9" s="43" t="s">
        <v>351</v>
      </c>
      <c r="D9" s="35">
        <v>11</v>
      </c>
      <c r="E9" s="53" t="s">
        <v>309</v>
      </c>
      <c r="F9" s="53" t="s">
        <v>387</v>
      </c>
      <c r="G9" s="42">
        <v>17</v>
      </c>
      <c r="H9" s="20">
        <v>9</v>
      </c>
      <c r="I9" s="20">
        <v>10</v>
      </c>
      <c r="J9" s="20">
        <v>5</v>
      </c>
      <c r="K9" s="33">
        <f>SUM(G9:J9)</f>
        <v>41</v>
      </c>
      <c r="L9" s="120" t="s">
        <v>596</v>
      </c>
      <c r="M9" s="24"/>
    </row>
    <row r="10" spans="1:13" s="1" customFormat="1" ht="45">
      <c r="A10" s="39">
        <v>4</v>
      </c>
      <c r="B10" s="81" t="s">
        <v>549</v>
      </c>
      <c r="C10" s="43" t="s">
        <v>350</v>
      </c>
      <c r="D10" s="35">
        <v>11</v>
      </c>
      <c r="E10" s="53" t="s">
        <v>314</v>
      </c>
      <c r="F10" s="53" t="s">
        <v>386</v>
      </c>
      <c r="G10" s="42">
        <v>22</v>
      </c>
      <c r="H10" s="20">
        <v>9</v>
      </c>
      <c r="I10" s="20">
        <v>4</v>
      </c>
      <c r="J10" s="20">
        <v>6</v>
      </c>
      <c r="K10" s="33">
        <f>SUM(G10:J10)</f>
        <v>41</v>
      </c>
      <c r="L10" s="120" t="s">
        <v>596</v>
      </c>
      <c r="M10" s="24"/>
    </row>
    <row r="11" spans="1:13" s="1" customFormat="1" ht="30">
      <c r="A11" s="20">
        <v>5</v>
      </c>
      <c r="B11" s="81" t="s">
        <v>548</v>
      </c>
      <c r="C11" s="43" t="s">
        <v>347</v>
      </c>
      <c r="D11" s="35">
        <v>11</v>
      </c>
      <c r="E11" s="53" t="s">
        <v>311</v>
      </c>
      <c r="F11" s="53" t="s">
        <v>46</v>
      </c>
      <c r="G11" s="42">
        <v>20</v>
      </c>
      <c r="H11" s="20">
        <v>9</v>
      </c>
      <c r="I11" s="20">
        <v>4</v>
      </c>
      <c r="J11" s="20">
        <v>5</v>
      </c>
      <c r="K11" s="33">
        <f>SUM(G11:J11)</f>
        <v>38</v>
      </c>
      <c r="L11" s="120" t="s">
        <v>596</v>
      </c>
      <c r="M11" s="24"/>
    </row>
    <row r="12" spans="1:13" s="1" customFormat="1" ht="30">
      <c r="A12" s="20">
        <v>6</v>
      </c>
      <c r="B12" s="81" t="s">
        <v>560</v>
      </c>
      <c r="C12" s="104" t="s">
        <v>154</v>
      </c>
      <c r="D12" s="35">
        <v>11</v>
      </c>
      <c r="E12" s="105" t="s">
        <v>559</v>
      </c>
      <c r="F12" s="53" t="s">
        <v>37</v>
      </c>
      <c r="G12" s="42">
        <v>18</v>
      </c>
      <c r="H12" s="20">
        <v>6</v>
      </c>
      <c r="I12" s="20">
        <v>8</v>
      </c>
      <c r="J12" s="20">
        <v>6</v>
      </c>
      <c r="K12" s="33">
        <f>SUM(G12:J12)</f>
        <v>38</v>
      </c>
      <c r="L12" s="121" t="s">
        <v>596</v>
      </c>
      <c r="M12" s="56"/>
    </row>
    <row r="13" spans="1:13" s="1" customFormat="1" ht="60">
      <c r="A13" s="39">
        <v>7</v>
      </c>
      <c r="B13" s="81" t="s">
        <v>550</v>
      </c>
      <c r="C13" s="43" t="s">
        <v>348</v>
      </c>
      <c r="D13" s="35">
        <v>11</v>
      </c>
      <c r="E13" s="53" t="s">
        <v>412</v>
      </c>
      <c r="F13" s="53" t="s">
        <v>85</v>
      </c>
      <c r="G13" s="42">
        <v>22</v>
      </c>
      <c r="H13" s="20">
        <v>9</v>
      </c>
      <c r="I13" s="20">
        <v>2</v>
      </c>
      <c r="J13" s="20">
        <v>4</v>
      </c>
      <c r="K13" s="33">
        <f>SUM(G13:J13)</f>
        <v>37</v>
      </c>
      <c r="L13" s="120" t="s">
        <v>596</v>
      </c>
      <c r="M13" s="24"/>
    </row>
    <row r="14" spans="1:13" s="1" customFormat="1" ht="30">
      <c r="A14" s="20">
        <v>8</v>
      </c>
      <c r="B14" s="81" t="s">
        <v>558</v>
      </c>
      <c r="C14" s="43" t="s">
        <v>335</v>
      </c>
      <c r="D14" s="35">
        <v>11</v>
      </c>
      <c r="E14" s="53" t="s">
        <v>404</v>
      </c>
      <c r="F14" s="53" t="s">
        <v>33</v>
      </c>
      <c r="G14" s="42">
        <v>21</v>
      </c>
      <c r="H14" s="42">
        <v>9</v>
      </c>
      <c r="I14" s="42">
        <v>1</v>
      </c>
      <c r="J14" s="42">
        <v>6</v>
      </c>
      <c r="K14" s="33">
        <f>SUM(G14:J14)</f>
        <v>37</v>
      </c>
      <c r="L14" s="120" t="s">
        <v>596</v>
      </c>
      <c r="M14" s="24"/>
    </row>
    <row r="15" spans="1:13" s="1" customFormat="1" ht="45">
      <c r="A15" s="20">
        <v>9</v>
      </c>
      <c r="B15" s="81" t="s">
        <v>553</v>
      </c>
      <c r="C15" s="43" t="s">
        <v>370</v>
      </c>
      <c r="D15" s="35">
        <v>11</v>
      </c>
      <c r="E15" s="53" t="s">
        <v>328</v>
      </c>
      <c r="F15" s="53" t="s">
        <v>398</v>
      </c>
      <c r="G15" s="42">
        <v>20</v>
      </c>
      <c r="H15" s="20">
        <v>7</v>
      </c>
      <c r="I15" s="20">
        <v>5</v>
      </c>
      <c r="J15" s="20">
        <v>5</v>
      </c>
      <c r="K15" s="33">
        <f>SUM(G15:J15)</f>
        <v>37</v>
      </c>
      <c r="L15" s="120" t="s">
        <v>596</v>
      </c>
      <c r="M15" s="24"/>
    </row>
    <row r="16" spans="1:13" s="1" customFormat="1" ht="30">
      <c r="A16" s="39">
        <v>10</v>
      </c>
      <c r="B16" s="81" t="s">
        <v>547</v>
      </c>
      <c r="C16" s="43" t="s">
        <v>354</v>
      </c>
      <c r="D16" s="35">
        <v>11</v>
      </c>
      <c r="E16" s="53" t="s">
        <v>414</v>
      </c>
      <c r="F16" s="53" t="s">
        <v>389</v>
      </c>
      <c r="G16" s="42">
        <v>18</v>
      </c>
      <c r="H16" s="20">
        <v>8</v>
      </c>
      <c r="I16" s="20">
        <v>5</v>
      </c>
      <c r="J16" s="20">
        <v>5</v>
      </c>
      <c r="K16" s="33">
        <f>SUM(G16:J16)</f>
        <v>36</v>
      </c>
      <c r="L16" s="120" t="s">
        <v>596</v>
      </c>
      <c r="M16" s="24"/>
    </row>
    <row r="17" spans="1:13" s="1" customFormat="1" ht="45">
      <c r="A17" s="20">
        <v>11</v>
      </c>
      <c r="B17" s="81" t="s">
        <v>543</v>
      </c>
      <c r="C17" s="43" t="s">
        <v>377</v>
      </c>
      <c r="D17" s="35">
        <v>11</v>
      </c>
      <c r="E17" s="53" t="s">
        <v>427</v>
      </c>
      <c r="F17" s="53" t="s">
        <v>403</v>
      </c>
      <c r="G17" s="42">
        <v>22</v>
      </c>
      <c r="H17" s="20">
        <v>8</v>
      </c>
      <c r="I17" s="20">
        <v>2</v>
      </c>
      <c r="J17" s="20">
        <v>3</v>
      </c>
      <c r="K17" s="33">
        <f>SUM(G17:J17)</f>
        <v>35</v>
      </c>
      <c r="L17" s="121" t="s">
        <v>597</v>
      </c>
      <c r="M17" s="56"/>
    </row>
    <row r="18" spans="1:13" s="1" customFormat="1" ht="45">
      <c r="A18" s="20">
        <v>12</v>
      </c>
      <c r="B18" s="81" t="s">
        <v>540</v>
      </c>
      <c r="C18" s="43" t="s">
        <v>338</v>
      </c>
      <c r="D18" s="35">
        <v>11</v>
      </c>
      <c r="E18" s="53" t="s">
        <v>100</v>
      </c>
      <c r="F18" s="53" t="s">
        <v>12</v>
      </c>
      <c r="G18" s="46">
        <v>21</v>
      </c>
      <c r="H18" s="35">
        <v>9</v>
      </c>
      <c r="I18" s="35">
        <v>2</v>
      </c>
      <c r="J18" s="35">
        <v>3</v>
      </c>
      <c r="K18" s="36">
        <f>SUM(G18:J18)</f>
        <v>35</v>
      </c>
      <c r="L18" s="120" t="s">
        <v>597</v>
      </c>
      <c r="M18" s="24"/>
    </row>
    <row r="19" spans="1:13" s="1" customFormat="1" ht="45">
      <c r="A19" s="39">
        <v>13</v>
      </c>
      <c r="B19" s="81" t="s">
        <v>572</v>
      </c>
      <c r="C19" s="43" t="s">
        <v>341</v>
      </c>
      <c r="D19" s="35">
        <v>11</v>
      </c>
      <c r="E19" s="53" t="s">
        <v>305</v>
      </c>
      <c r="F19" s="53" t="s">
        <v>381</v>
      </c>
      <c r="G19" s="42">
        <v>20</v>
      </c>
      <c r="H19" s="20">
        <v>8</v>
      </c>
      <c r="I19" s="20">
        <v>2</v>
      </c>
      <c r="J19" s="20">
        <v>3</v>
      </c>
      <c r="K19" s="33">
        <f>SUM(G19:J19)</f>
        <v>33</v>
      </c>
      <c r="L19" s="120" t="s">
        <v>597</v>
      </c>
      <c r="M19" s="24"/>
    </row>
    <row r="20" spans="1:13" s="1" customFormat="1" ht="31.5">
      <c r="A20" s="20">
        <v>14</v>
      </c>
      <c r="B20" s="81" t="s">
        <v>554</v>
      </c>
      <c r="C20" s="43" t="s">
        <v>355</v>
      </c>
      <c r="D20" s="35">
        <v>11</v>
      </c>
      <c r="E20" s="53" t="s">
        <v>311</v>
      </c>
      <c r="F20" s="53" t="s">
        <v>39</v>
      </c>
      <c r="G20" s="42">
        <v>21</v>
      </c>
      <c r="H20" s="20">
        <v>8</v>
      </c>
      <c r="I20" s="20">
        <v>1</v>
      </c>
      <c r="J20" s="20">
        <v>3</v>
      </c>
      <c r="K20" s="33">
        <f>SUM(G20:J20)</f>
        <v>33</v>
      </c>
      <c r="L20" s="120" t="s">
        <v>597</v>
      </c>
      <c r="M20" s="24"/>
    </row>
    <row r="21" spans="1:13" s="1" customFormat="1" ht="45">
      <c r="A21" s="20">
        <v>15</v>
      </c>
      <c r="B21" s="81" t="s">
        <v>551</v>
      </c>
      <c r="C21" s="43" t="s">
        <v>349</v>
      </c>
      <c r="D21" s="35">
        <v>11</v>
      </c>
      <c r="E21" s="53" t="s">
        <v>314</v>
      </c>
      <c r="F21" s="53" t="s">
        <v>385</v>
      </c>
      <c r="G21" s="42">
        <v>20</v>
      </c>
      <c r="H21" s="20">
        <v>8</v>
      </c>
      <c r="I21" s="20">
        <v>2</v>
      </c>
      <c r="J21" s="20">
        <v>3</v>
      </c>
      <c r="K21" s="33">
        <f>SUM(G21:J21)</f>
        <v>33</v>
      </c>
      <c r="L21" s="120" t="s">
        <v>597</v>
      </c>
      <c r="M21" s="24"/>
    </row>
    <row r="22" spans="1:13" s="1" customFormat="1" ht="45">
      <c r="A22" s="39">
        <v>16</v>
      </c>
      <c r="B22" s="81" t="s">
        <v>555</v>
      </c>
      <c r="C22" s="43" t="s">
        <v>356</v>
      </c>
      <c r="D22" s="35">
        <v>11</v>
      </c>
      <c r="E22" s="53" t="s">
        <v>310</v>
      </c>
      <c r="F22" s="53" t="s">
        <v>429</v>
      </c>
      <c r="G22" s="42">
        <v>19</v>
      </c>
      <c r="H22" s="20">
        <v>8</v>
      </c>
      <c r="I22" s="20">
        <v>2</v>
      </c>
      <c r="J22" s="20">
        <v>4</v>
      </c>
      <c r="K22" s="33">
        <f>SUM(G22:J22)</f>
        <v>33</v>
      </c>
      <c r="L22" s="120" t="s">
        <v>597</v>
      </c>
      <c r="M22" s="24"/>
    </row>
    <row r="23" spans="1:13" s="1" customFormat="1" ht="15.75">
      <c r="A23" s="20">
        <v>17</v>
      </c>
      <c r="B23" s="81" t="s">
        <v>536</v>
      </c>
      <c r="C23" s="43" t="s">
        <v>339</v>
      </c>
      <c r="D23" s="35">
        <v>11</v>
      </c>
      <c r="E23" s="53" t="s">
        <v>407</v>
      </c>
      <c r="F23" s="53" t="s">
        <v>28</v>
      </c>
      <c r="G23" s="42">
        <v>20</v>
      </c>
      <c r="H23" s="20">
        <v>5</v>
      </c>
      <c r="I23" s="20">
        <v>3</v>
      </c>
      <c r="J23" s="20">
        <v>5</v>
      </c>
      <c r="K23" s="33">
        <f>SUM(G23:J23)</f>
        <v>33</v>
      </c>
      <c r="L23" s="120" t="s">
        <v>597</v>
      </c>
      <c r="M23" s="24"/>
    </row>
    <row r="24" spans="1:13" s="1" customFormat="1" ht="45">
      <c r="A24" s="20">
        <v>18</v>
      </c>
      <c r="B24" s="81" t="s">
        <v>571</v>
      </c>
      <c r="C24" s="43" t="s">
        <v>360</v>
      </c>
      <c r="D24" s="35">
        <v>11</v>
      </c>
      <c r="E24" s="53" t="s">
        <v>417</v>
      </c>
      <c r="F24" s="53" t="s">
        <v>392</v>
      </c>
      <c r="G24" s="42">
        <v>21</v>
      </c>
      <c r="H24" s="20">
        <v>7</v>
      </c>
      <c r="I24" s="20">
        <v>3</v>
      </c>
      <c r="J24" s="20">
        <v>2</v>
      </c>
      <c r="K24" s="33">
        <f>SUM(G24:J24)</f>
        <v>33</v>
      </c>
      <c r="L24" s="120" t="s">
        <v>597</v>
      </c>
      <c r="M24" s="24"/>
    </row>
    <row r="25" spans="1:13" s="1" customFormat="1" ht="60">
      <c r="A25" s="39">
        <v>19</v>
      </c>
      <c r="B25" s="81" t="s">
        <v>546</v>
      </c>
      <c r="C25" s="43" t="s">
        <v>378</v>
      </c>
      <c r="D25" s="35">
        <v>11</v>
      </c>
      <c r="E25" s="53" t="s">
        <v>122</v>
      </c>
      <c r="F25" s="53" t="s">
        <v>428</v>
      </c>
      <c r="G25" s="42">
        <v>19</v>
      </c>
      <c r="H25" s="20">
        <v>7</v>
      </c>
      <c r="I25" s="20">
        <v>3</v>
      </c>
      <c r="J25" s="20">
        <v>3</v>
      </c>
      <c r="K25" s="33">
        <f>SUM(G25:J25)</f>
        <v>32</v>
      </c>
      <c r="L25" s="121" t="s">
        <v>597</v>
      </c>
      <c r="M25" s="56"/>
    </row>
    <row r="26" spans="1:13" s="1" customFormat="1" ht="30">
      <c r="A26" s="20">
        <v>20</v>
      </c>
      <c r="B26" s="81" t="s">
        <v>533</v>
      </c>
      <c r="C26" s="43" t="s">
        <v>366</v>
      </c>
      <c r="D26" s="35">
        <v>11</v>
      </c>
      <c r="E26" s="53" t="s">
        <v>323</v>
      </c>
      <c r="F26" s="53" t="s">
        <v>396</v>
      </c>
      <c r="G26" s="42">
        <v>16</v>
      </c>
      <c r="H26" s="20">
        <v>9</v>
      </c>
      <c r="I26" s="20">
        <v>4</v>
      </c>
      <c r="J26" s="20">
        <v>3</v>
      </c>
      <c r="K26" s="33">
        <f>SUM(G26:J26)</f>
        <v>32</v>
      </c>
      <c r="L26" s="120" t="s">
        <v>597</v>
      </c>
      <c r="M26" s="24"/>
    </row>
    <row r="27" spans="1:13" ht="45">
      <c r="A27" s="20">
        <v>21</v>
      </c>
      <c r="B27" s="81" t="s">
        <v>569</v>
      </c>
      <c r="C27" s="43" t="s">
        <v>372</v>
      </c>
      <c r="D27" s="35">
        <v>11</v>
      </c>
      <c r="E27" s="53" t="s">
        <v>188</v>
      </c>
      <c r="F27" s="53" t="s">
        <v>14</v>
      </c>
      <c r="G27" s="42">
        <v>20</v>
      </c>
      <c r="H27" s="20">
        <v>6</v>
      </c>
      <c r="I27" s="20">
        <v>2</v>
      </c>
      <c r="J27" s="20">
        <v>3</v>
      </c>
      <c r="K27" s="33">
        <f>SUM(G27:J27)</f>
        <v>31</v>
      </c>
      <c r="L27" s="120" t="s">
        <v>597</v>
      </c>
      <c r="M27" s="24"/>
    </row>
    <row r="28" spans="1:13" ht="31.5">
      <c r="A28" s="39">
        <v>22</v>
      </c>
      <c r="B28" s="81" t="s">
        <v>541</v>
      </c>
      <c r="C28" s="43" t="s">
        <v>352</v>
      </c>
      <c r="D28" s="35">
        <v>11</v>
      </c>
      <c r="E28" s="53" t="s">
        <v>174</v>
      </c>
      <c r="F28" s="53" t="s">
        <v>388</v>
      </c>
      <c r="G28" s="42">
        <v>19</v>
      </c>
      <c r="H28" s="20">
        <v>5</v>
      </c>
      <c r="I28" s="20">
        <v>3</v>
      </c>
      <c r="J28" s="20">
        <v>4</v>
      </c>
      <c r="K28" s="33">
        <f>SUM(G28:J28)</f>
        <v>31</v>
      </c>
      <c r="L28" s="120" t="s">
        <v>597</v>
      </c>
      <c r="M28" s="24"/>
    </row>
    <row r="29" spans="1:13" ht="45">
      <c r="A29" s="20">
        <v>23</v>
      </c>
      <c r="B29" s="81" t="s">
        <v>567</v>
      </c>
      <c r="C29" s="43" t="s">
        <v>357</v>
      </c>
      <c r="D29" s="35">
        <v>11</v>
      </c>
      <c r="E29" s="53" t="s">
        <v>415</v>
      </c>
      <c r="F29" s="53" t="s">
        <v>390</v>
      </c>
      <c r="G29" s="42">
        <v>16</v>
      </c>
      <c r="H29" s="20">
        <v>7</v>
      </c>
      <c r="I29" s="20">
        <v>3</v>
      </c>
      <c r="J29" s="20">
        <v>4</v>
      </c>
      <c r="K29" s="33">
        <f>SUM(G29:J29)</f>
        <v>30</v>
      </c>
      <c r="L29" s="20"/>
      <c r="M29" s="24"/>
    </row>
    <row r="30" spans="1:13" ht="45">
      <c r="A30" s="20">
        <v>24</v>
      </c>
      <c r="B30" s="81" t="s">
        <v>568</v>
      </c>
      <c r="C30" s="43" t="s">
        <v>359</v>
      </c>
      <c r="D30" s="35">
        <v>11</v>
      </c>
      <c r="E30" s="53" t="s">
        <v>177</v>
      </c>
      <c r="F30" s="53" t="s">
        <v>25</v>
      </c>
      <c r="G30" s="42">
        <v>20</v>
      </c>
      <c r="H30" s="20">
        <v>3</v>
      </c>
      <c r="I30" s="20">
        <v>5</v>
      </c>
      <c r="J30" s="20">
        <v>2</v>
      </c>
      <c r="K30" s="33">
        <f>SUM(G30:J30)</f>
        <v>30</v>
      </c>
      <c r="L30" s="20"/>
      <c r="M30" s="24"/>
    </row>
    <row r="31" spans="1:13" ht="15.75">
      <c r="A31" s="39">
        <v>25</v>
      </c>
      <c r="B31" s="81" t="s">
        <v>472</v>
      </c>
      <c r="C31" s="43" t="s">
        <v>375</v>
      </c>
      <c r="D31" s="35">
        <v>11</v>
      </c>
      <c r="E31" s="53" t="s">
        <v>425</v>
      </c>
      <c r="F31" s="53" t="s">
        <v>401</v>
      </c>
      <c r="G31" s="42">
        <v>14</v>
      </c>
      <c r="H31" s="20">
        <v>5</v>
      </c>
      <c r="I31" s="20">
        <v>9</v>
      </c>
      <c r="J31" s="20">
        <v>2</v>
      </c>
      <c r="K31" s="33">
        <f>SUM(G31:J31)</f>
        <v>30</v>
      </c>
      <c r="L31" s="20"/>
      <c r="M31" s="24"/>
    </row>
    <row r="32" spans="1:13" ht="45">
      <c r="A32" s="20">
        <v>28</v>
      </c>
      <c r="B32" s="81" t="s">
        <v>570</v>
      </c>
      <c r="C32" s="43" t="s">
        <v>345</v>
      </c>
      <c r="D32" s="35">
        <v>11</v>
      </c>
      <c r="E32" s="53" t="s">
        <v>169</v>
      </c>
      <c r="F32" s="53" t="s">
        <v>13</v>
      </c>
      <c r="G32" s="42">
        <v>17</v>
      </c>
      <c r="H32" s="20">
        <v>4</v>
      </c>
      <c r="I32" s="20">
        <v>6</v>
      </c>
      <c r="J32" s="20">
        <v>3</v>
      </c>
      <c r="K32" s="33">
        <f>SUM(G32:J32)</f>
        <v>30</v>
      </c>
      <c r="L32" s="20"/>
      <c r="M32" s="24"/>
    </row>
    <row r="33" spans="1:13" ht="45">
      <c r="A33" s="20">
        <v>26</v>
      </c>
      <c r="B33" s="81" t="s">
        <v>468</v>
      </c>
      <c r="C33" s="43" t="s">
        <v>374</v>
      </c>
      <c r="D33" s="35">
        <v>11</v>
      </c>
      <c r="E33" s="53" t="s">
        <v>424</v>
      </c>
      <c r="F33" s="53" t="s">
        <v>400</v>
      </c>
      <c r="G33" s="49">
        <v>19</v>
      </c>
      <c r="H33" s="23">
        <v>7</v>
      </c>
      <c r="I33" s="23">
        <v>1</v>
      </c>
      <c r="J33" s="23">
        <v>2</v>
      </c>
      <c r="K33" s="33">
        <f>SUM(G33:J33)</f>
        <v>29</v>
      </c>
      <c r="L33" s="20"/>
      <c r="M33" s="24"/>
    </row>
    <row r="34" spans="1:13" ht="45">
      <c r="A34" s="39">
        <v>27</v>
      </c>
      <c r="B34" s="81" t="s">
        <v>557</v>
      </c>
      <c r="C34" s="43" t="s">
        <v>376</v>
      </c>
      <c r="D34" s="35">
        <v>11</v>
      </c>
      <c r="E34" s="53" t="s">
        <v>426</v>
      </c>
      <c r="F34" s="53" t="s">
        <v>402</v>
      </c>
      <c r="G34" s="42">
        <v>17</v>
      </c>
      <c r="H34" s="20">
        <v>6</v>
      </c>
      <c r="I34" s="20">
        <v>2</v>
      </c>
      <c r="J34" s="20">
        <v>4</v>
      </c>
      <c r="K34" s="33">
        <f>SUM(G34:J34)</f>
        <v>29</v>
      </c>
      <c r="L34" s="20"/>
      <c r="M34" s="24"/>
    </row>
    <row r="35" spans="1:13" ht="30">
      <c r="A35" s="20">
        <v>29</v>
      </c>
      <c r="B35" s="81" t="s">
        <v>563</v>
      </c>
      <c r="C35" s="43" t="s">
        <v>340</v>
      </c>
      <c r="D35" s="35">
        <v>11</v>
      </c>
      <c r="E35" s="53" t="s">
        <v>408</v>
      </c>
      <c r="F35" s="53" t="s">
        <v>380</v>
      </c>
      <c r="G35" s="42">
        <v>18</v>
      </c>
      <c r="H35" s="20">
        <v>4</v>
      </c>
      <c r="I35" s="20">
        <v>4</v>
      </c>
      <c r="J35" s="20">
        <v>2</v>
      </c>
      <c r="K35" s="33">
        <f>SUM(G35:J35)</f>
        <v>28</v>
      </c>
      <c r="L35" s="20"/>
      <c r="M35" s="24"/>
    </row>
    <row r="36" spans="1:13" ht="45">
      <c r="A36" s="20">
        <v>30</v>
      </c>
      <c r="B36" s="81" t="s">
        <v>534</v>
      </c>
      <c r="C36" s="43" t="s">
        <v>373</v>
      </c>
      <c r="D36" s="35">
        <v>11</v>
      </c>
      <c r="E36" s="53" t="s">
        <v>423</v>
      </c>
      <c r="F36" s="53" t="s">
        <v>15</v>
      </c>
      <c r="G36" s="42">
        <v>17</v>
      </c>
      <c r="H36" s="20">
        <v>7</v>
      </c>
      <c r="I36" s="20">
        <v>0</v>
      </c>
      <c r="J36" s="20">
        <v>4</v>
      </c>
      <c r="K36" s="33">
        <f>SUM(G36:J36)</f>
        <v>28</v>
      </c>
      <c r="L36" s="20"/>
      <c r="M36" s="24"/>
    </row>
    <row r="37" spans="1:13" ht="15.75">
      <c r="A37" s="39">
        <v>31</v>
      </c>
      <c r="B37" s="81" t="s">
        <v>535</v>
      </c>
      <c r="C37" s="43" t="s">
        <v>342</v>
      </c>
      <c r="D37" s="35">
        <v>11</v>
      </c>
      <c r="E37" s="53" t="s">
        <v>409</v>
      </c>
      <c r="F37" s="53" t="s">
        <v>382</v>
      </c>
      <c r="G37" s="42">
        <v>15</v>
      </c>
      <c r="H37" s="20">
        <v>6</v>
      </c>
      <c r="I37" s="20">
        <v>0</v>
      </c>
      <c r="J37" s="20">
        <v>6</v>
      </c>
      <c r="K37" s="33">
        <f>SUM(G37:J37)</f>
        <v>27</v>
      </c>
      <c r="L37" s="20"/>
      <c r="M37" s="24"/>
    </row>
    <row r="38" spans="1:13" ht="45">
      <c r="A38" s="20">
        <v>32</v>
      </c>
      <c r="B38" s="81" t="s">
        <v>542</v>
      </c>
      <c r="C38" s="43" t="s">
        <v>369</v>
      </c>
      <c r="D38" s="35">
        <v>11</v>
      </c>
      <c r="E38" s="53" t="s">
        <v>327</v>
      </c>
      <c r="F38" s="53" t="s">
        <v>397</v>
      </c>
      <c r="G38" s="42">
        <v>15</v>
      </c>
      <c r="H38" s="20">
        <v>6</v>
      </c>
      <c r="I38" s="20">
        <v>1</v>
      </c>
      <c r="J38" s="20">
        <v>3</v>
      </c>
      <c r="K38" s="33">
        <f>SUM(G38:J38)</f>
        <v>25</v>
      </c>
      <c r="L38" s="20"/>
      <c r="M38" s="24"/>
    </row>
    <row r="39" spans="1:13" ht="45">
      <c r="A39" s="20">
        <v>33</v>
      </c>
      <c r="B39" s="81" t="s">
        <v>556</v>
      </c>
      <c r="C39" s="43" t="s">
        <v>365</v>
      </c>
      <c r="D39" s="35">
        <v>11</v>
      </c>
      <c r="E39" s="53" t="s">
        <v>420</v>
      </c>
      <c r="F39" s="53" t="s">
        <v>35</v>
      </c>
      <c r="G39" s="42">
        <v>19</v>
      </c>
      <c r="H39" s="20">
        <v>3</v>
      </c>
      <c r="I39" s="20">
        <v>1</v>
      </c>
      <c r="J39" s="20">
        <v>1</v>
      </c>
      <c r="K39" s="33">
        <f>SUM(G39:J39)</f>
        <v>24</v>
      </c>
      <c r="L39" s="20"/>
      <c r="M39" s="24"/>
    </row>
    <row r="40" spans="1:13" ht="60.75" customHeight="1">
      <c r="A40" s="39">
        <v>34</v>
      </c>
      <c r="B40" s="81" t="s">
        <v>565</v>
      </c>
      <c r="C40" s="43" t="s">
        <v>343</v>
      </c>
      <c r="D40" s="35">
        <v>11</v>
      </c>
      <c r="E40" s="53" t="s">
        <v>410</v>
      </c>
      <c r="F40" s="53" t="s">
        <v>34</v>
      </c>
      <c r="G40" s="42">
        <v>16</v>
      </c>
      <c r="H40" s="20">
        <v>4</v>
      </c>
      <c r="I40" s="20">
        <v>1</v>
      </c>
      <c r="J40" s="20">
        <v>3</v>
      </c>
      <c r="K40" s="33">
        <f>SUM(G40:J40)</f>
        <v>24</v>
      </c>
      <c r="L40" s="20"/>
      <c r="M40" s="24"/>
    </row>
    <row r="41" spans="1:13" ht="60">
      <c r="A41" s="20">
        <v>35</v>
      </c>
      <c r="B41" s="81" t="s">
        <v>562</v>
      </c>
      <c r="C41" s="43" t="s">
        <v>368</v>
      </c>
      <c r="D41" s="35">
        <v>11</v>
      </c>
      <c r="E41" s="53" t="s">
        <v>325</v>
      </c>
      <c r="F41" s="53" t="s">
        <v>48</v>
      </c>
      <c r="G41" s="42">
        <v>19</v>
      </c>
      <c r="H41" s="20">
        <v>4</v>
      </c>
      <c r="I41" s="20">
        <v>1</v>
      </c>
      <c r="J41" s="20">
        <v>0</v>
      </c>
      <c r="K41" s="33">
        <f>SUM(G41:J41)</f>
        <v>24</v>
      </c>
      <c r="L41" s="20"/>
      <c r="M41" s="24"/>
    </row>
    <row r="42" spans="1:13" ht="30">
      <c r="A42" s="20">
        <v>36</v>
      </c>
      <c r="B42" s="81" t="s">
        <v>561</v>
      </c>
      <c r="C42" s="43" t="s">
        <v>367</v>
      </c>
      <c r="D42" s="35">
        <v>11</v>
      </c>
      <c r="E42" s="53" t="s">
        <v>421</v>
      </c>
      <c r="F42" s="53" t="s">
        <v>22</v>
      </c>
      <c r="G42" s="42">
        <v>12</v>
      </c>
      <c r="H42" s="20">
        <v>9</v>
      </c>
      <c r="I42" s="20">
        <v>0</v>
      </c>
      <c r="J42" s="20">
        <v>3</v>
      </c>
      <c r="K42" s="33">
        <f>SUM(G42:J42)</f>
        <v>24</v>
      </c>
      <c r="L42" s="20"/>
      <c r="M42" s="24"/>
    </row>
    <row r="43" spans="1:13" ht="30">
      <c r="A43" s="39">
        <v>37</v>
      </c>
      <c r="B43" s="81" t="s">
        <v>469</v>
      </c>
      <c r="C43" s="43" t="s">
        <v>346</v>
      </c>
      <c r="D43" s="35">
        <v>11</v>
      </c>
      <c r="E43" s="53" t="s">
        <v>308</v>
      </c>
      <c r="F43" s="53" t="s">
        <v>384</v>
      </c>
      <c r="G43" s="42">
        <v>18</v>
      </c>
      <c r="H43" s="20">
        <v>2</v>
      </c>
      <c r="I43" s="20">
        <v>2</v>
      </c>
      <c r="J43" s="20">
        <v>2</v>
      </c>
      <c r="K43" s="33">
        <f>SUM(G43:J43)</f>
        <v>24</v>
      </c>
      <c r="L43" s="20"/>
      <c r="M43" s="24"/>
    </row>
    <row r="44" spans="1:13" ht="30">
      <c r="A44" s="20">
        <v>38</v>
      </c>
      <c r="B44" s="81" t="s">
        <v>537</v>
      </c>
      <c r="C44" s="43" t="s">
        <v>361</v>
      </c>
      <c r="D44" s="35">
        <v>11</v>
      </c>
      <c r="E44" s="53" t="s">
        <v>179</v>
      </c>
      <c r="F44" s="53" t="s">
        <v>393</v>
      </c>
      <c r="G44" s="42">
        <v>12</v>
      </c>
      <c r="H44" s="20">
        <v>7</v>
      </c>
      <c r="I44" s="20">
        <v>0</v>
      </c>
      <c r="J44" s="20">
        <v>4</v>
      </c>
      <c r="K44" s="33">
        <f>SUM(G44:J44)</f>
        <v>23</v>
      </c>
      <c r="L44" s="20"/>
      <c r="M44" s="24"/>
    </row>
    <row r="45" spans="1:13" ht="30">
      <c r="A45" s="20">
        <v>39</v>
      </c>
      <c r="B45" s="81" t="s">
        <v>470</v>
      </c>
      <c r="C45" s="43" t="s">
        <v>336</v>
      </c>
      <c r="D45" s="35">
        <v>11</v>
      </c>
      <c r="E45" s="53" t="s">
        <v>405</v>
      </c>
      <c r="F45" s="53" t="s">
        <v>40</v>
      </c>
      <c r="G45" s="42">
        <v>12</v>
      </c>
      <c r="H45" s="20">
        <v>6</v>
      </c>
      <c r="I45" s="20">
        <v>2</v>
      </c>
      <c r="J45" s="20">
        <v>3</v>
      </c>
      <c r="K45" s="33">
        <f>SUM(G45:J45)</f>
        <v>23</v>
      </c>
      <c r="L45" s="20"/>
      <c r="M45" s="24"/>
    </row>
    <row r="46" spans="1:13" ht="30">
      <c r="A46" s="39">
        <v>40</v>
      </c>
      <c r="B46" s="81" t="s">
        <v>539</v>
      </c>
      <c r="C46" s="43" t="s">
        <v>362</v>
      </c>
      <c r="D46" s="35">
        <v>11</v>
      </c>
      <c r="E46" s="53" t="s">
        <v>178</v>
      </c>
      <c r="F46" s="53" t="s">
        <v>32</v>
      </c>
      <c r="G46" s="42">
        <v>12</v>
      </c>
      <c r="H46" s="20">
        <v>5</v>
      </c>
      <c r="I46" s="20">
        <v>2</v>
      </c>
      <c r="J46" s="20">
        <v>4</v>
      </c>
      <c r="K46" s="33">
        <f>SUM(G46:J46)</f>
        <v>23</v>
      </c>
      <c r="L46" s="20"/>
      <c r="M46" s="24"/>
    </row>
    <row r="47" spans="1:13" ht="30">
      <c r="A47" s="20">
        <v>41</v>
      </c>
      <c r="B47" s="81" t="s">
        <v>538</v>
      </c>
      <c r="C47" s="43" t="s">
        <v>358</v>
      </c>
      <c r="D47" s="35">
        <v>11</v>
      </c>
      <c r="E47" s="53" t="s">
        <v>416</v>
      </c>
      <c r="F47" s="53" t="s">
        <v>391</v>
      </c>
      <c r="G47" s="42">
        <v>15</v>
      </c>
      <c r="H47" s="20">
        <v>5</v>
      </c>
      <c r="I47" s="20">
        <v>0</v>
      </c>
      <c r="J47" s="20">
        <v>2</v>
      </c>
      <c r="K47" s="33">
        <f>SUM(G47:J47)</f>
        <v>22</v>
      </c>
      <c r="L47" s="20"/>
      <c r="M47" s="24"/>
    </row>
    <row r="48" spans="1:13" ht="60">
      <c r="A48" s="20">
        <v>42</v>
      </c>
      <c r="B48" s="81" t="s">
        <v>564</v>
      </c>
      <c r="C48" s="43" t="s">
        <v>344</v>
      </c>
      <c r="D48" s="35">
        <v>11</v>
      </c>
      <c r="E48" s="53" t="s">
        <v>411</v>
      </c>
      <c r="F48" s="53" t="s">
        <v>383</v>
      </c>
      <c r="G48" s="42">
        <v>14</v>
      </c>
      <c r="H48" s="20">
        <v>6</v>
      </c>
      <c r="I48" s="20">
        <v>1</v>
      </c>
      <c r="J48" s="20">
        <v>1</v>
      </c>
      <c r="K48" s="33">
        <f>SUM(G48:J48)</f>
        <v>22</v>
      </c>
      <c r="L48" s="20"/>
      <c r="M48" s="24"/>
    </row>
    <row r="49" spans="1:13" ht="30">
      <c r="A49" s="39">
        <v>43</v>
      </c>
      <c r="B49" s="81" t="s">
        <v>471</v>
      </c>
      <c r="C49" s="43" t="s">
        <v>337</v>
      </c>
      <c r="D49" s="35">
        <v>11</v>
      </c>
      <c r="E49" s="53" t="s">
        <v>406</v>
      </c>
      <c r="F49" s="53" t="s">
        <v>379</v>
      </c>
      <c r="G49" s="106">
        <v>15</v>
      </c>
      <c r="H49" s="107">
        <v>3</v>
      </c>
      <c r="I49" s="107">
        <v>0</v>
      </c>
      <c r="J49" s="107">
        <v>3</v>
      </c>
      <c r="K49" s="60">
        <f>SUM(G49:J49)</f>
        <v>21</v>
      </c>
      <c r="L49" s="50"/>
      <c r="M49" s="61"/>
    </row>
    <row r="50" spans="1:13" ht="60">
      <c r="A50" s="20">
        <v>44</v>
      </c>
      <c r="B50" s="81" t="s">
        <v>467</v>
      </c>
      <c r="C50" s="43" t="s">
        <v>363</v>
      </c>
      <c r="D50" s="35">
        <v>11</v>
      </c>
      <c r="E50" s="53" t="s">
        <v>418</v>
      </c>
      <c r="F50" s="53" t="s">
        <v>394</v>
      </c>
      <c r="G50" s="42">
        <v>13</v>
      </c>
      <c r="H50" s="20">
        <v>3</v>
      </c>
      <c r="I50" s="20">
        <v>0</v>
      </c>
      <c r="J50" s="20">
        <v>1</v>
      </c>
      <c r="K50" s="33">
        <f>SUM(G50:J50)</f>
        <v>17</v>
      </c>
      <c r="L50" s="20"/>
      <c r="M50" s="24"/>
    </row>
    <row r="51" spans="1:13" ht="47.25" customHeight="1">
      <c r="A51" s="20">
        <v>45</v>
      </c>
      <c r="B51" s="81" t="s">
        <v>566</v>
      </c>
      <c r="C51" s="43" t="s">
        <v>371</v>
      </c>
      <c r="D51" s="35">
        <v>11</v>
      </c>
      <c r="E51" s="53" t="s">
        <v>422</v>
      </c>
      <c r="F51" s="53" t="s">
        <v>399</v>
      </c>
      <c r="G51" s="42">
        <v>12</v>
      </c>
      <c r="H51" s="20">
        <v>4</v>
      </c>
      <c r="I51" s="20">
        <v>1</v>
      </c>
      <c r="J51" s="20">
        <v>0</v>
      </c>
      <c r="K51" s="33">
        <f>SUM(G51:J51)</f>
        <v>17</v>
      </c>
      <c r="L51" s="20"/>
      <c r="M51" s="24"/>
    </row>
    <row r="53" spans="3:5" ht="15.75">
      <c r="C53" s="34" t="s">
        <v>21</v>
      </c>
      <c r="D53" s="12"/>
      <c r="E53" s="34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Домашний</cp:lastModifiedBy>
  <cp:lastPrinted>2020-01-18T15:45:13Z</cp:lastPrinted>
  <dcterms:created xsi:type="dcterms:W3CDTF">2015-01-29T18:52:14Z</dcterms:created>
  <dcterms:modified xsi:type="dcterms:W3CDTF">2020-01-23T09:47:56Z</dcterms:modified>
  <cp:category/>
  <cp:version/>
  <cp:contentType/>
  <cp:contentStatus/>
</cp:coreProperties>
</file>